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rukturförderung\ELR\Internet\Formulare 2020\"/>
    </mc:Choice>
  </mc:AlternateContent>
  <bookViews>
    <workbookView xWindow="0" yWindow="0" windowWidth="28800" windowHeight="11310" firstSheet="1" activeTab="1"/>
  </bookViews>
  <sheets>
    <sheet name="Auszahlungsantrag" sheetId="1" r:id="rId1"/>
    <sheet name="Sum. Darstellung" sheetId="2" r:id="rId2"/>
    <sheet name="Belegliste" sheetId="3" r:id="rId3"/>
    <sheet name="Erläuterungen" sheetId="4" r:id="rId4"/>
  </sheets>
  <calcPr calcId="162913"/>
</workbook>
</file>

<file path=xl/calcChain.xml><?xml version="1.0" encoding="utf-8"?>
<calcChain xmlns="http://schemas.openxmlformats.org/spreadsheetml/2006/main">
  <c r="L13" i="3" l="1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A65" i="2"/>
  <c r="H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E1" i="2"/>
  <c r="A40" i="3"/>
  <c r="L11" i="3"/>
  <c r="L38" i="3" s="1"/>
  <c r="L12" i="3"/>
  <c r="K11" i="3"/>
  <c r="K36" i="3"/>
  <c r="K37" i="3"/>
  <c r="H11" i="3"/>
  <c r="H34" i="3"/>
  <c r="H35" i="3"/>
  <c r="H36" i="3"/>
  <c r="H37" i="3"/>
  <c r="A50" i="1"/>
  <c r="E49" i="1"/>
  <c r="D1" i="3"/>
  <c r="C1" i="2"/>
  <c r="D3" i="3"/>
  <c r="L10" i="3"/>
  <c r="H10" i="3"/>
  <c r="K10" i="3"/>
  <c r="A4" i="2"/>
  <c r="G51" i="1"/>
  <c r="A53" i="1"/>
  <c r="E51" i="1"/>
  <c r="A52" i="1"/>
  <c r="D14" i="2"/>
  <c r="D20" i="2"/>
  <c r="D30" i="2"/>
  <c r="D41" i="2"/>
  <c r="D49" i="2"/>
  <c r="D53" i="2"/>
  <c r="D60" i="2"/>
  <c r="I38" i="3"/>
  <c r="F38" i="3"/>
  <c r="K38" i="3"/>
  <c r="D62" i="2"/>
  <c r="H38" i="3"/>
</calcChain>
</file>

<file path=xl/sharedStrings.xml><?xml version="1.0" encoding="utf-8"?>
<sst xmlns="http://schemas.openxmlformats.org/spreadsheetml/2006/main" count="167" uniqueCount="152">
  <si>
    <t>Gemeinde/Stadt</t>
  </si>
  <si>
    <t>Straße</t>
  </si>
  <si>
    <t>PLZ/Ort</t>
  </si>
  <si>
    <t>E-Mail</t>
  </si>
  <si>
    <t>Telefon</t>
  </si>
  <si>
    <t>Kreis</t>
  </si>
  <si>
    <t>An die</t>
  </si>
  <si>
    <t>L-Bank</t>
  </si>
  <si>
    <t>Zuwendungsbescheid vom</t>
  </si>
  <si>
    <t>Bereich Finanzhilfen</t>
  </si>
  <si>
    <t>Bearbeitungsnummer</t>
  </si>
  <si>
    <t>76113 Karlsruhe</t>
  </si>
  <si>
    <t>Zuwendungsbetrag in Euro</t>
  </si>
  <si>
    <t>Projektbezeichnung</t>
  </si>
  <si>
    <t>A.</t>
  </si>
  <si>
    <t>Sachbericht</t>
  </si>
  <si>
    <t>Zwischenverwendungsnachweis</t>
  </si>
  <si>
    <t>Das geförderte Projekt</t>
  </si>
  <si>
    <t>Projekt ist noch nicht abgeschlossen</t>
  </si>
  <si>
    <t xml:space="preserve"> - wurde begonnen am: </t>
  </si>
  <si>
    <t>Schlussverwendungsnachweis</t>
  </si>
  <si>
    <t xml:space="preserve"> - wurde abgeschlossen am:</t>
  </si>
  <si>
    <t>Weitere Kosten werden nicht nachgewiesen.</t>
  </si>
  <si>
    <t>Die Maßnahme wurde entsprechend den im o.a. Zuwendungsbescheid getroffenen Bestimmungen</t>
  </si>
  <si>
    <t>Abweichungen wegen (ggf. auf extra Blatt):</t>
  </si>
  <si>
    <t>B.</t>
  </si>
  <si>
    <t>Zahlenmäßiger Nachweis in Euro</t>
  </si>
  <si>
    <t>gem. Abrechnung</t>
  </si>
  <si>
    <t>Gesamtkosten</t>
  </si>
  <si>
    <t>davon zuwendungsfähige Ausgaben</t>
  </si>
  <si>
    <t>(ohne Mwst., Skonti und Eigenleistungen)</t>
  </si>
  <si>
    <t xml:space="preserve">Gesamtfinanzierung  </t>
  </si>
  <si>
    <t>Eigenmittel</t>
  </si>
  <si>
    <t>Mittel aus dem Ausgleichstock</t>
  </si>
  <si>
    <t>bare Finanzierungsbeiträge Dritter</t>
  </si>
  <si>
    <t>unbare Arbeitsleistungen</t>
  </si>
  <si>
    <t>Darlehen ohne öffentl. Förderung</t>
  </si>
  <si>
    <t>ELR-Zuschuss</t>
  </si>
  <si>
    <t>Kontrollsumme Finanzierung</t>
  </si>
  <si>
    <t>C.</t>
  </si>
  <si>
    <t>Zusätzliche Angaben</t>
  </si>
  <si>
    <t xml:space="preserve">Es wird bestätigt, dass </t>
  </si>
  <si>
    <t>1.</t>
  </si>
  <si>
    <t xml:space="preserve">die Bestimmungen des Zuwendungsbescheides beachtet wurden und die Ausgaben notwendig waren, wirtschaftlich und </t>
  </si>
  <si>
    <t>sparsam verfahren worden ist und die Angaben mit den Büchern und Belegen übereinstimmen,</t>
  </si>
  <si>
    <t>2.</t>
  </si>
  <si>
    <t>die Angaben richtig und vollständig sind und die zuwendungsfähigen Ausgaben keine Mwst. bzw. Skonti beinhalten,</t>
  </si>
  <si>
    <t>3.</t>
  </si>
  <si>
    <t>Um Überweisung des Zuschusses auf das nachfolgende Konto wird gebeten:</t>
  </si>
  <si>
    <t>Bank</t>
  </si>
  <si>
    <t>Datum</t>
  </si>
  <si>
    <t xml:space="preserve">Der Verwendungsnachweis wurde vom Rechnungsprüfungsamt auf sachliche und rechnerische Vollständigkeit geprüft. </t>
  </si>
  <si>
    <t>Antrag vom:</t>
  </si>
  <si>
    <t>Zusammenstellung zuwendungsfähiger Ausgaben nach Kostengruppen der DIN 276 in EURO</t>
  </si>
  <si>
    <t>Grundstückswert</t>
  </si>
  <si>
    <t>Grundstücksnebenkosten</t>
  </si>
  <si>
    <t>Freimachen</t>
  </si>
  <si>
    <t>Grundstück</t>
  </si>
  <si>
    <t xml:space="preserve">Herrichten </t>
  </si>
  <si>
    <t>Öffentliche Erschließung</t>
  </si>
  <si>
    <t>Nichtöffentliche Erschließung</t>
  </si>
  <si>
    <t>Ausgleichsabgaben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</si>
  <si>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</si>
  <si>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</si>
  <si>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</si>
  <si>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</si>
  <si>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</si>
  <si>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</si>
  <si>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</si>
  <si>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</si>
  <si>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Sonstige Maßn. f. Baukonstr.</t>
  </si>
  <si>
    <t>Bauwerk und Baukonstruktion</t>
  </si>
  <si>
    <t>Abwasser-,Wasser-,Gasanlage</t>
  </si>
  <si>
    <t>Wämeversorgungsanlage</t>
  </si>
  <si>
    <t>Lufttechnische Anlage</t>
  </si>
  <si>
    <t>Starkstromanlage</t>
  </si>
  <si>
    <t>Fernmelde- u. informationst. Anlagen</t>
  </si>
  <si>
    <t>Förderanlagen</t>
  </si>
  <si>
    <t>Nutzungsspezifische Anlagen</t>
  </si>
  <si>
    <t>Gebäudeautomation</t>
  </si>
  <si>
    <t>Sonst. Maßnahmen f. techn. Anlagen</t>
  </si>
  <si>
    <t>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</si>
  <si>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</si>
  <si>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</si>
  <si>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</si>
  <si>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</si>
  <si>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</si>
  <si>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Sonst. Maßnahen f. Außenanlagen</t>
  </si>
  <si>
    <t>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</si>
  <si>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</si>
  <si>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</si>
  <si>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</si>
  <si>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</si>
  <si>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</si>
  <si>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</si>
  <si>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Sonstige Baunebenkosten</t>
  </si>
  <si>
    <t>Baunebenkosten (ohne 710, 720 u. 760)</t>
  </si>
  <si>
    <t>Gesamtsumme aller Kostengruppen</t>
  </si>
  <si>
    <t>Unbedingt zu beachten:</t>
  </si>
  <si>
    <t>Die ausgewiesenen Ausgaben dürfen weder Mehrwertsteuer noch Skonti enthalten!</t>
  </si>
  <si>
    <t>Projekt:</t>
  </si>
  <si>
    <t>lfd.
Nr.</t>
  </si>
  <si>
    <t>Datum der
Rechnung</t>
  </si>
  <si>
    <t>Datum der
Bezahlung der
Rechnung</t>
  </si>
  <si>
    <t>Aussteller der Rechnung</t>
  </si>
  <si>
    <t>Kurzangabe zum Gegenstand der
Rechnung</t>
  </si>
  <si>
    <t>Rechnungs-
betrag
(Brutto)</t>
  </si>
  <si>
    <t>in Rechnung
ausgewiesener
bzw. bezahlter
MwSt-Betrag</t>
  </si>
  <si>
    <r>
      <t xml:space="preserve">in Rechnung
enthaltene,
aber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zu-
wendungsfähige Ausgaben (Netto)</t>
    </r>
  </si>
  <si>
    <t>Zuwendungs- fähige
Ausgaben</t>
  </si>
  <si>
    <t>[EURO]</t>
  </si>
  <si>
    <t xml:space="preserve">Summe: </t>
  </si>
  <si>
    <t xml:space="preserve">MWSt-Satz </t>
  </si>
  <si>
    <t>Skonti, Rabatte Netto</t>
  </si>
  <si>
    <t>[%]</t>
  </si>
  <si>
    <t xml:space="preserve">Skonti, Rabatte </t>
  </si>
  <si>
    <t>Name(n) / Unterschrift(en)</t>
  </si>
  <si>
    <t>Darlehen mit Bundesförderung</t>
  </si>
  <si>
    <t>IBAN</t>
  </si>
  <si>
    <t>DE</t>
  </si>
  <si>
    <t>Vorgangsnummer L-Bank</t>
  </si>
  <si>
    <t>Kontoinhaber</t>
  </si>
  <si>
    <t>Die Belege und Verträge zum Vorhaben müssen über die Zweckbindungsfrist aufbewahrt werden.</t>
  </si>
  <si>
    <t>Name(n), Unterschrift(ten) und Funktion</t>
  </si>
  <si>
    <t>außer den im Finanzierungsplan genannten Zuwendungen keine weiteren öffentlichen Mittel beantragt oder bewilligt wurden.</t>
  </si>
  <si>
    <t>Bestätigung des Rechnungsprüfungsamtes (falls vorhanden):</t>
  </si>
  <si>
    <t>Auszahlungsantrag/Verwendungsnachweis vom:</t>
  </si>
  <si>
    <t>gem. Antrag / Bescheid</t>
  </si>
  <si>
    <t>D.</t>
  </si>
  <si>
    <t>Anlagen</t>
  </si>
  <si>
    <t>Zahl der angesiedelten Firmen:</t>
  </si>
  <si>
    <t xml:space="preserve">D. </t>
  </si>
  <si>
    <t>Statistische Daten</t>
  </si>
  <si>
    <t xml:space="preserve">Fläche des erschlossenen </t>
  </si>
  <si>
    <t>bei Wohnbauprojekten</t>
  </si>
  <si>
    <t>bei Gewerbegebietserschließungen</t>
  </si>
  <si>
    <t>Geförderte Wohneinheiten (WE) insgesamt:</t>
  </si>
  <si>
    <t>davon durch Umnutzung geschaffene WE:</t>
  </si>
  <si>
    <t>davon modernisierte WE:</t>
  </si>
  <si>
    <t>Gewerbegebiets (in qm):</t>
  </si>
  <si>
    <t>Grundsätzliches</t>
  </si>
  <si>
    <t>Zum Einfügen von Zeilen kann der Schutz aufgehoben werden. Formel in Spalten 8, 11 und 12 ggf. mitkopieren!</t>
  </si>
  <si>
    <t>Die Eingabefelder können mit der Tab-Taste angesprungen werden.</t>
  </si>
  <si>
    <t>Kontaktperson Gemeinde/Stadt</t>
  </si>
  <si>
    <t>Antragstellende Gemeinde/Stadt</t>
  </si>
  <si>
    <t xml:space="preserve">durchgeführt. </t>
  </si>
  <si>
    <r>
      <t xml:space="preserve">Summarische Darstellung entsprechend DIN 276 bei Baumaßnahmen (Formular 7-1) </t>
    </r>
    <r>
      <rPr>
        <u/>
        <sz val="10"/>
        <rFont val="Arial"/>
        <family val="2"/>
      </rPr>
      <t>oder</t>
    </r>
  </si>
  <si>
    <t>Belegliste zum Zwischen- bzw. Schlussverwendungsnachweis (Formular 7-2)</t>
  </si>
  <si>
    <t>Formular ELR-7/3</t>
  </si>
  <si>
    <t>Formulare ELR-7/2 und 7-3</t>
  </si>
  <si>
    <t>Die Formulare sind alternativ zu verwenden</t>
  </si>
  <si>
    <t>allgemein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</si>
</sst>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1"/>
      <color indexed="8"/>
      <name val="Calibri"/>
      <family val="2"/>
      <scheme val="minor"/>
    </font>
    <font>
      <b/>
      <sz val="7"/>
      <color rgb="FFFF0000"/>
      <name val="Arial"/>
      <family val="2"/>
    </font>
    <font>
      <b/>
      <sz val="7"/>
      <color rgb="FF00B05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25">
    <xf numFmtId="0" fontId="0" fillId="0" borderId="0" xfId="0"/>
    <xf numFmtId="49" fontId="6" fillId="0" borderId="0" xfId="0" applyNumberFormat="1" applyFont="1" applyBorder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49" fontId="6" fillId="0" borderId="0" xfId="0" applyNumberFormat="1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top"/>
    </xf>
    <xf numFmtId="14" fontId="6" fillId="0" borderId="1" xfId="0" applyNumberFormat="1" applyFont="1" applyBorder="1" applyAlignment="1" applyProtection="1">
      <alignment vertical="top"/>
    </xf>
    <xf numFmtId="0" fontId="5" fillId="0" borderId="0" xfId="0" applyFont="1" applyProtection="1"/>
    <xf numFmtId="4" fontId="6" fillId="0" borderId="0" xfId="0" applyNumberFormat="1" applyFont="1" applyAlignment="1" applyProtection="1">
      <alignment horizontal="right"/>
    </xf>
    <xf numFmtId="14" fontId="6" fillId="0" borderId="2" xfId="0" applyNumberFormat="1" applyFont="1" applyBorder="1" applyProtection="1"/>
    <xf numFmtId="4" fontId="5" fillId="0" borderId="0" xfId="0" applyNumberFormat="1" applyFont="1" applyProtection="1"/>
    <xf numFmtId="0" fontId="5" fillId="0" borderId="0" xfId="0" applyFont="1" applyBorder="1" applyProtection="1"/>
    <xf numFmtId="4" fontId="5" fillId="0" borderId="0" xfId="0" applyNumberFormat="1" applyFont="1" applyBorder="1" applyProtection="1"/>
    <xf numFmtId="0" fontId="6" fillId="0" borderId="0" xfId="0" applyFont="1" applyProtection="1"/>
    <xf numFmtId="0" fontId="11" fillId="0" borderId="0" xfId="0" applyFont="1" applyBorder="1" applyProtection="1"/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top" wrapText="1"/>
    </xf>
    <xf numFmtId="0" fontId="5" fillId="0" borderId="3" xfId="0" applyFont="1" applyFill="1" applyBorder="1" applyAlignment="1" applyProtection="1">
      <alignment horizontal="center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Border="1" applyProtection="1"/>
    <xf numFmtId="164" fontId="12" fillId="0" borderId="0" xfId="0" applyNumberFormat="1" applyFont="1" applyBorder="1" applyProtection="1"/>
    <xf numFmtId="0" fontId="6" fillId="0" borderId="0" xfId="0" applyNumberFormat="1" applyFont="1" applyBorder="1" applyProtection="1"/>
    <xf numFmtId="49" fontId="4" fillId="0" borderId="0" xfId="0" applyNumberFormat="1" applyFont="1" applyBorder="1" applyAlignment="1" applyProtection="1">
      <alignment vertical="top"/>
    </xf>
    <xf numFmtId="0" fontId="3" fillId="0" borderId="0" xfId="0" applyFont="1" applyBorder="1" applyProtection="1"/>
    <xf numFmtId="0" fontId="4" fillId="0" borderId="0" xfId="0" applyNumberFormat="1" applyFont="1" applyBorder="1" applyProtection="1"/>
    <xf numFmtId="4" fontId="4" fillId="0" borderId="0" xfId="0" applyNumberFormat="1" applyFont="1" applyBorder="1" applyAlignment="1" applyProtection="1">
      <alignment horizontal="right"/>
    </xf>
    <xf numFmtId="14" fontId="4" fillId="0" borderId="0" xfId="0" applyNumberFormat="1" applyFont="1" applyBorder="1" applyProtection="1"/>
    <xf numFmtId="0" fontId="3" fillId="0" borderId="0" xfId="0" applyFont="1" applyProtection="1"/>
    <xf numFmtId="4" fontId="3" fillId="0" borderId="0" xfId="0" applyNumberFormat="1" applyFont="1" applyBorder="1" applyProtection="1"/>
    <xf numFmtId="49" fontId="6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9" fontId="0" fillId="0" borderId="0" xfId="0" applyNumberFormat="1" applyFill="1" applyBorder="1" applyAlignment="1" applyProtection="1">
      <alignment vertical="top"/>
    </xf>
    <xf numFmtId="49" fontId="0" fillId="0" borderId="0" xfId="0" applyNumberFormat="1" applyFill="1" applyAlignment="1" applyProtection="1">
      <alignment vertical="top"/>
    </xf>
    <xf numFmtId="49" fontId="3" fillId="0" borderId="0" xfId="0" applyNumberFormat="1" applyFont="1" applyFill="1" applyAlignment="1" applyProtection="1">
      <alignment vertical="top"/>
    </xf>
    <xf numFmtId="49" fontId="5" fillId="0" borderId="0" xfId="0" applyNumberFormat="1" applyFont="1" applyFill="1" applyAlignment="1" applyProtection="1">
      <alignment vertical="top"/>
    </xf>
    <xf numFmtId="49" fontId="3" fillId="0" borderId="4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49" fontId="6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49" fontId="6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right" vertical="top"/>
    </xf>
    <xf numFmtId="164" fontId="6" fillId="0" borderId="1" xfId="0" applyNumberFormat="1" applyFont="1" applyFill="1" applyBorder="1" applyAlignment="1" applyProtection="1">
      <alignment vertical="top"/>
      <protection locked="0"/>
    </xf>
    <xf numFmtId="49" fontId="5" fillId="0" borderId="5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Alignment="1" applyProtection="1">
      <alignment vertical="top"/>
    </xf>
    <xf numFmtId="49" fontId="5" fillId="0" borderId="0" xfId="0" applyNumberFormat="1" applyFont="1" applyFill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164" fontId="5" fillId="0" borderId="0" xfId="0" applyNumberFormat="1" applyFont="1" applyFill="1" applyAlignment="1" applyProtection="1">
      <alignment vertical="top"/>
    </xf>
    <xf numFmtId="164" fontId="6" fillId="0" borderId="1" xfId="0" applyNumberFormat="1" applyFont="1" applyFill="1" applyBorder="1" applyAlignment="1" applyProtection="1">
      <alignment horizontal="right" vertical="top"/>
      <protection locked="0"/>
    </xf>
    <xf numFmtId="164" fontId="6" fillId="0" borderId="2" xfId="0" applyNumberFormat="1" applyFont="1" applyFill="1" applyBorder="1" applyAlignment="1" applyProtection="1">
      <alignment horizontal="right" vertical="top"/>
      <protection locked="0"/>
    </xf>
    <xf numFmtId="164" fontId="6" fillId="0" borderId="2" xfId="0" applyNumberFormat="1" applyFont="1" applyFill="1" applyBorder="1" applyAlignment="1" applyProtection="1">
      <alignment vertical="top"/>
      <protection locked="0"/>
    </xf>
    <xf numFmtId="49" fontId="4" fillId="0" borderId="0" xfId="0" applyNumberFormat="1" applyFont="1" applyFill="1" applyAlignment="1" applyProtection="1">
      <alignment vertical="top"/>
    </xf>
    <xf numFmtId="49" fontId="8" fillId="0" borderId="0" xfId="0" applyNumberFormat="1" applyFont="1" applyFill="1" applyBorder="1" applyAlignment="1" applyProtection="1">
      <alignment vertical="top"/>
    </xf>
    <xf numFmtId="49" fontId="6" fillId="0" borderId="5" xfId="0" applyNumberFormat="1" applyFont="1" applyFill="1" applyBorder="1" applyAlignment="1" applyProtection="1">
      <alignment vertical="top"/>
      <protection locked="0"/>
    </xf>
    <xf numFmtId="49" fontId="8" fillId="0" borderId="5" xfId="0" applyNumberFormat="1" applyFont="1" applyFill="1" applyBorder="1" applyAlignment="1" applyProtection="1">
      <alignment vertical="top"/>
    </xf>
    <xf numFmtId="49" fontId="8" fillId="0" borderId="4" xfId="0" applyNumberFormat="1" applyFont="1" applyFill="1" applyBorder="1" applyAlignment="1" applyProtection="1">
      <alignment vertical="top"/>
    </xf>
    <xf numFmtId="49" fontId="6" fillId="0" borderId="6" xfId="0" applyNumberFormat="1" applyFont="1" applyFill="1" applyBorder="1" applyAlignment="1" applyProtection="1">
      <alignment horizontal="right" vertical="top"/>
    </xf>
    <xf numFmtId="49" fontId="6" fillId="0" borderId="6" xfId="0" applyNumberFormat="1" applyFont="1" applyFill="1" applyBorder="1" applyAlignment="1" applyProtection="1">
      <alignment vertical="top"/>
    </xf>
    <xf numFmtId="164" fontId="6" fillId="0" borderId="1" xfId="0" applyNumberFormat="1" applyFont="1" applyFill="1" applyBorder="1" applyAlignment="1" applyProtection="1">
      <alignment horizontal="right" vertical="top"/>
    </xf>
    <xf numFmtId="164" fontId="6" fillId="0" borderId="1" xfId="0" applyNumberFormat="1" applyFont="1" applyFill="1" applyBorder="1" applyAlignment="1" applyProtection="1">
      <alignment vertical="top"/>
    </xf>
    <xf numFmtId="14" fontId="6" fillId="0" borderId="5" xfId="0" applyNumberFormat="1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0" fillId="0" borderId="7" xfId="0" applyNumberFormat="1" applyFill="1" applyBorder="1" applyAlignment="1" applyProtection="1">
      <alignment vertical="top"/>
    </xf>
    <xf numFmtId="49" fontId="0" fillId="0" borderId="8" xfId="0" applyNumberFormat="1" applyFill="1" applyBorder="1" applyAlignment="1" applyProtection="1">
      <alignment vertical="top"/>
    </xf>
    <xf numFmtId="0" fontId="3" fillId="0" borderId="9" xfId="0" applyFont="1" applyFill="1" applyBorder="1" applyProtection="1"/>
    <xf numFmtId="49" fontId="3" fillId="0" borderId="10" xfId="0" applyNumberFormat="1" applyFont="1" applyFill="1" applyBorder="1" applyAlignment="1" applyProtection="1">
      <alignment vertical="top"/>
    </xf>
    <xf numFmtId="49" fontId="0" fillId="0" borderId="9" xfId="0" applyNumberFormat="1" applyFill="1" applyBorder="1" applyAlignment="1" applyProtection="1">
      <alignment vertical="top"/>
    </xf>
    <xf numFmtId="49" fontId="0" fillId="0" borderId="10" xfId="0" applyNumberFormat="1" applyFill="1" applyBorder="1" applyAlignment="1" applyProtection="1">
      <alignment vertical="top"/>
    </xf>
    <xf numFmtId="49" fontId="6" fillId="0" borderId="9" xfId="0" applyNumberFormat="1" applyFont="1" applyFill="1" applyBorder="1" applyAlignment="1" applyProtection="1">
      <alignment vertical="top"/>
    </xf>
    <xf numFmtId="49" fontId="3" fillId="0" borderId="11" xfId="0" applyNumberFormat="1" applyFont="1" applyFill="1" applyBorder="1" applyAlignment="1" applyProtection="1">
      <alignment vertical="top"/>
    </xf>
    <xf numFmtId="49" fontId="3" fillId="0" borderId="12" xfId="0" applyNumberFormat="1" applyFont="1" applyFill="1" applyBorder="1" applyAlignment="1" applyProtection="1">
      <alignment vertical="top"/>
    </xf>
    <xf numFmtId="49" fontId="3" fillId="0" borderId="12" xfId="0" applyNumberFormat="1" applyFont="1" applyFill="1" applyBorder="1" applyAlignment="1" applyProtection="1">
      <alignment vertical="top"/>
      <protection locked="0"/>
    </xf>
    <xf numFmtId="49" fontId="3" fillId="0" borderId="13" xfId="0" applyNumberFormat="1" applyFont="1" applyFill="1" applyBorder="1" applyAlignment="1" applyProtection="1">
      <alignment vertical="top"/>
    </xf>
    <xf numFmtId="14" fontId="6" fillId="0" borderId="0" xfId="0" applyNumberFormat="1" applyFont="1" applyBorder="1" applyProtection="1"/>
    <xf numFmtId="49" fontId="5" fillId="0" borderId="0" xfId="0" applyNumberFormat="1" applyFont="1" applyBorder="1"/>
    <xf numFmtId="0" fontId="5" fillId="0" borderId="0" xfId="0" applyFont="1" applyAlignment="1" applyProtection="1"/>
    <xf numFmtId="0" fontId="3" fillId="0" borderId="1" xfId="0" applyFont="1" applyBorder="1" applyAlignment="1" applyProtection="1">
      <alignment horizontal="center"/>
    </xf>
    <xf numFmtId="49" fontId="6" fillId="0" borderId="0" xfId="0" applyNumberFormat="1" applyFont="1" applyBorder="1" applyProtection="1"/>
    <xf numFmtId="49" fontId="3" fillId="0" borderId="14" xfId="0" applyNumberFormat="1" applyFont="1" applyFill="1" applyBorder="1" applyAlignment="1" applyProtection="1">
      <alignment vertical="top"/>
    </xf>
    <xf numFmtId="0" fontId="3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vertical="top" wrapText="1"/>
      <protection locked="0"/>
    </xf>
    <xf numFmtId="0" fontId="6" fillId="0" borderId="17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14" fontId="6" fillId="0" borderId="19" xfId="0" applyNumberFormat="1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4" fontId="6" fillId="0" borderId="19" xfId="0" applyNumberFormat="1" applyFont="1" applyFill="1" applyBorder="1" applyAlignment="1" applyProtection="1">
      <alignment vertical="top" wrapText="1"/>
      <protection locked="0"/>
    </xf>
    <xf numFmtId="4" fontId="6" fillId="0" borderId="19" xfId="0" applyNumberFormat="1" applyFont="1" applyFill="1" applyBorder="1" applyAlignment="1" applyProtection="1">
      <alignment vertical="top" wrapText="1"/>
    </xf>
    <xf numFmtId="4" fontId="6" fillId="0" borderId="20" xfId="0" applyNumberFormat="1" applyFont="1" applyFill="1" applyBorder="1" applyAlignment="1" applyProtection="1">
      <alignment vertical="top" wrapText="1"/>
    </xf>
    <xf numFmtId="0" fontId="3" fillId="2" borderId="21" xfId="0" applyFont="1" applyFill="1" applyBorder="1" applyAlignment="1" applyProtection="1">
      <alignment horizontal="center" vertical="top" wrapText="1"/>
    </xf>
    <xf numFmtId="0" fontId="3" fillId="2" borderId="22" xfId="0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Fill="1" applyAlignment="1" applyProtection="1">
      <alignment vertical="center"/>
    </xf>
    <xf numFmtId="0" fontId="1" fillId="0" borderId="0" xfId="0" applyFont="1" applyProtection="1"/>
    <xf numFmtId="164" fontId="1" fillId="0" borderId="2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Alignment="1" applyProtection="1">
      <alignment vertical="top"/>
    </xf>
    <xf numFmtId="0" fontId="19" fillId="0" borderId="0" xfId="0" applyNumberFormat="1" applyFont="1" applyFill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right" vertical="top"/>
      <protection locked="0"/>
    </xf>
    <xf numFmtId="14" fontId="1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24" xfId="0" applyFont="1" applyFill="1" applyBorder="1" applyProtection="1"/>
    <xf numFmtId="14" fontId="1" fillId="0" borderId="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14" fontId="6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Alignment="1" applyProtection="1">
      <alignment vertical="top"/>
    </xf>
    <xf numFmtId="0" fontId="1" fillId="0" borderId="0" xfId="0" applyFont="1" applyAlignment="1" applyProtection="1"/>
    <xf numFmtId="0" fontId="5" fillId="0" borderId="5" xfId="0" applyFont="1" applyBorder="1" applyAlignment="1" applyProtection="1">
      <alignment horizontal="left" vertical="center"/>
    </xf>
    <xf numFmtId="14" fontId="5" fillId="0" borderId="5" xfId="0" applyNumberFormat="1" applyFont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vertical="center"/>
    </xf>
    <xf numFmtId="0" fontId="6" fillId="0" borderId="3" xfId="0" applyFont="1" applyBorder="1" applyAlignment="1" applyProtection="1"/>
    <xf numFmtId="14" fontId="1" fillId="0" borderId="5" xfId="0" applyNumberFormat="1" applyFont="1" applyFill="1" applyBorder="1" applyAlignment="1" applyProtection="1">
      <alignment horizontal="left"/>
      <protection locked="0"/>
    </xf>
    <xf numFmtId="49" fontId="1" fillId="0" borderId="25" xfId="0" applyNumberFormat="1" applyFont="1" applyFill="1" applyBorder="1" applyAlignment="1" applyProtection="1">
      <alignment horizontal="left" vertical="top"/>
      <protection locked="0"/>
    </xf>
    <xf numFmtId="1" fontId="6" fillId="0" borderId="1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20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0" fontId="6" fillId="0" borderId="0" xfId="0" applyFont="1" applyFill="1" applyAlignment="1" applyProtection="1">
      <alignment horizontal="right" vertical="top"/>
    </xf>
    <xf numFmtId="14" fontId="6" fillId="0" borderId="1" xfId="0" applyNumberFormat="1" applyFont="1" applyFill="1" applyBorder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5" fillId="0" borderId="12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26" xfId="0" applyFont="1" applyFill="1" applyBorder="1" applyAlignment="1" applyProtection="1">
      <alignment vertical="top"/>
    </xf>
    <xf numFmtId="0" fontId="5" fillId="0" borderId="25" xfId="0" applyFont="1" applyFill="1" applyBorder="1" applyAlignment="1" applyProtection="1">
      <alignment vertical="top"/>
    </xf>
    <xf numFmtId="0" fontId="5" fillId="0" borderId="27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vertical="top"/>
    </xf>
    <xf numFmtId="0" fontId="5" fillId="0" borderId="15" xfId="0" applyFont="1" applyFill="1" applyBorder="1" applyAlignment="1" applyProtection="1">
      <alignment vertical="top"/>
    </xf>
    <xf numFmtId="0" fontId="6" fillId="0" borderId="28" xfId="0" applyFont="1" applyFill="1" applyBorder="1" applyAlignment="1" applyProtection="1">
      <alignment vertical="top"/>
    </xf>
    <xf numFmtId="0" fontId="6" fillId="0" borderId="29" xfId="0" applyFont="1" applyFill="1" applyBorder="1" applyAlignment="1" applyProtection="1">
      <alignment vertical="top"/>
    </xf>
    <xf numFmtId="0" fontId="5" fillId="0" borderId="30" xfId="0" applyFont="1" applyFill="1" applyBorder="1" applyAlignment="1" applyProtection="1">
      <alignment vertical="top"/>
    </xf>
    <xf numFmtId="164" fontId="6" fillId="0" borderId="12" xfId="0" applyNumberFormat="1" applyFont="1" applyFill="1" applyBorder="1" applyAlignment="1" applyProtection="1">
      <alignment horizontal="right" vertical="top"/>
    </xf>
    <xf numFmtId="0" fontId="5" fillId="0" borderId="30" xfId="0" applyFont="1" applyFill="1" applyBorder="1" applyAlignment="1" applyProtection="1">
      <alignment horizontal="right" vertical="top"/>
    </xf>
    <xf numFmtId="164" fontId="6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 applyFill="1" applyAlignment="1" applyProtection="1">
      <alignment horizontal="right" vertical="top"/>
    </xf>
    <xf numFmtId="0" fontId="6" fillId="0" borderId="2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/>
    </xf>
    <xf numFmtId="14" fontId="5" fillId="0" borderId="5" xfId="0" applyNumberFormat="1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vertical="top"/>
    </xf>
    <xf numFmtId="0" fontId="1" fillId="0" borderId="0" xfId="0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/>
    <xf numFmtId="3" fontId="6" fillId="0" borderId="19" xfId="0" applyNumberFormat="1" applyFont="1" applyFill="1" applyBorder="1" applyAlignment="1" applyProtection="1">
      <alignment horizontal="center" vertical="top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vertical="top"/>
    </xf>
    <xf numFmtId="49" fontId="3" fillId="0" borderId="33" xfId="0" applyNumberFormat="1" applyFont="1" applyFill="1" applyBorder="1" applyAlignment="1" applyProtection="1">
      <alignment horizontal="left" vertical="top"/>
    </xf>
    <xf numFmtId="49" fontId="3" fillId="0" borderId="3" xfId="0" applyNumberFormat="1" applyFont="1" applyFill="1" applyBorder="1" applyAlignment="1" applyProtection="1">
      <alignment horizontal="left" vertical="top"/>
    </xf>
    <xf numFmtId="49" fontId="3" fillId="0" borderId="34" xfId="0" applyNumberFormat="1" applyFont="1" applyFill="1" applyBorder="1" applyAlignment="1" applyProtection="1">
      <alignment horizontal="left" vertical="top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6" fillId="0" borderId="5" xfId="0" applyNumberFormat="1" applyFont="1" applyFill="1" applyBorder="1" applyAlignment="1" applyProtection="1">
      <alignment horizontal="left" vertical="top" wrapText="1"/>
      <protection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/>
      <protection locked="0"/>
    </xf>
    <xf numFmtId="49" fontId="6" fillId="0" borderId="25" xfId="0" applyNumberFormat="1" applyFont="1" applyFill="1" applyBorder="1" applyAlignment="1" applyProtection="1">
      <alignment horizontal="left" vertical="top"/>
      <protection locked="0"/>
    </xf>
    <xf numFmtId="49" fontId="1" fillId="0" borderId="14" xfId="1" applyNumberFormat="1" applyFont="1" applyFill="1" applyBorder="1" applyAlignment="1" applyProtection="1">
      <alignment horizontal="left" vertical="top"/>
      <protection locked="0"/>
    </xf>
    <xf numFmtId="49" fontId="6" fillId="0" borderId="25" xfId="1" applyNumberFormat="1" applyFont="1" applyFill="1" applyBorder="1" applyAlignment="1" applyProtection="1">
      <alignment horizontal="left" vertical="top"/>
      <protection locked="0"/>
    </xf>
    <xf numFmtId="49" fontId="0" fillId="0" borderId="5" xfId="0" applyNumberFormat="1" applyFill="1" applyBorder="1" applyAlignment="1" applyProtection="1">
      <alignment horizontal="left" vertical="top"/>
      <protection locked="0"/>
    </xf>
    <xf numFmtId="49" fontId="0" fillId="0" borderId="31" xfId="0" applyNumberFormat="1" applyFill="1" applyBorder="1" applyAlignment="1" applyProtection="1">
      <alignment horizontal="left" vertical="top"/>
      <protection locked="0"/>
    </xf>
    <xf numFmtId="49" fontId="6" fillId="0" borderId="5" xfId="0" applyNumberFormat="1" applyFont="1" applyFill="1" applyBorder="1" applyAlignment="1" applyProtection="1">
      <alignment horizontal="left" vertical="top"/>
      <protection locked="0"/>
    </xf>
    <xf numFmtId="49" fontId="0" fillId="0" borderId="32" xfId="0" applyNumberFormat="1" applyFill="1" applyBorder="1" applyAlignment="1" applyProtection="1">
      <protection locked="0"/>
    </xf>
    <xf numFmtId="49" fontId="1" fillId="0" borderId="35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/>
    </xf>
    <xf numFmtId="1" fontId="1" fillId="0" borderId="5" xfId="0" applyNumberFormat="1" applyFont="1" applyFill="1" applyBorder="1" applyAlignment="1" applyProtection="1">
      <alignment horizontal="left" vertical="top"/>
      <protection locked="0"/>
    </xf>
    <xf numFmtId="1" fontId="6" fillId="0" borderId="5" xfId="0" applyNumberFormat="1" applyFont="1" applyFill="1" applyBorder="1" applyAlignment="1" applyProtection="1">
      <alignment horizontal="left" vertical="top"/>
      <protection locked="0"/>
    </xf>
    <xf numFmtId="1" fontId="6" fillId="0" borderId="25" xfId="0" applyNumberFormat="1" applyFont="1" applyFill="1" applyBorder="1" applyAlignment="1" applyProtection="1">
      <alignment horizontal="left" vertical="top"/>
      <protection locked="0"/>
    </xf>
    <xf numFmtId="49" fontId="5" fillId="0" borderId="14" xfId="0" applyNumberFormat="1" applyFont="1" applyFill="1" applyBorder="1" applyAlignment="1" applyProtection="1">
      <alignment vertical="top"/>
      <protection locked="0"/>
    </xf>
    <xf numFmtId="49" fontId="5" fillId="0" borderId="5" xfId="0" applyNumberFormat="1" applyFont="1" applyFill="1" applyBorder="1" applyAlignment="1" applyProtection="1">
      <alignment vertical="top"/>
      <protection locked="0"/>
    </xf>
    <xf numFmtId="49" fontId="5" fillId="0" borderId="25" xfId="0" applyNumberFormat="1" applyFont="1" applyFill="1" applyBorder="1" applyAlignment="1" applyProtection="1">
      <alignment vertical="top"/>
      <protection locked="0"/>
    </xf>
    <xf numFmtId="164" fontId="6" fillId="0" borderId="28" xfId="0" applyNumberFormat="1" applyFont="1" applyFill="1" applyBorder="1" applyAlignment="1" applyProtection="1">
      <alignment horizontal="right" vertical="top"/>
    </xf>
    <xf numFmtId="164" fontId="6" fillId="0" borderId="29" xfId="0" applyNumberFormat="1" applyFont="1" applyFill="1" applyBorder="1" applyAlignment="1" applyProtection="1">
      <alignment horizontal="right" vertical="top"/>
    </xf>
    <xf numFmtId="164" fontId="6" fillId="0" borderId="1" xfId="0" applyNumberFormat="1" applyFont="1" applyFill="1" applyBorder="1" applyAlignment="1" applyProtection="1">
      <alignment horizontal="right" vertical="top"/>
      <protection locked="0"/>
    </xf>
    <xf numFmtId="164" fontId="6" fillId="0" borderId="15" xfId="0" applyNumberFormat="1" applyFont="1" applyFill="1" applyBorder="1" applyAlignment="1" applyProtection="1">
      <alignment horizontal="right" vertical="top"/>
      <protection locked="0"/>
    </xf>
    <xf numFmtId="164" fontId="6" fillId="0" borderId="35" xfId="0" applyNumberFormat="1" applyFont="1" applyFill="1" applyBorder="1" applyAlignment="1" applyProtection="1">
      <alignment horizontal="right" vertical="top"/>
      <protection locked="0"/>
    </xf>
    <xf numFmtId="164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14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25" xfId="0" applyNumberFormat="1" applyFont="1" applyFill="1" applyBorder="1" applyAlignment="1" applyProtection="1">
      <alignment horizontal="center" vertical="top"/>
    </xf>
    <xf numFmtId="164" fontId="6" fillId="0" borderId="36" xfId="0" applyNumberFormat="1" applyFont="1" applyFill="1" applyBorder="1" applyAlignment="1" applyProtection="1">
      <alignment horizontal="right" vertical="top"/>
      <protection locked="0"/>
    </xf>
    <xf numFmtId="164" fontId="6" fillId="0" borderId="37" xfId="0" applyNumberFormat="1" applyFont="1" applyFill="1" applyBorder="1" applyAlignment="1" applyProtection="1">
      <alignment horizontal="right" vertical="top"/>
      <protection locked="0"/>
    </xf>
    <xf numFmtId="164" fontId="6" fillId="0" borderId="38" xfId="0" applyNumberFormat="1" applyFont="1" applyFill="1" applyBorder="1" applyAlignment="1" applyProtection="1">
      <alignment horizontal="right" vertical="top"/>
    </xf>
    <xf numFmtId="164" fontId="6" fillId="0" borderId="6" xfId="0" applyNumberFormat="1" applyFont="1" applyFill="1" applyBorder="1" applyAlignment="1" applyProtection="1">
      <alignment horizontal="right" vertical="top"/>
    </xf>
    <xf numFmtId="0" fontId="5" fillId="0" borderId="5" xfId="0" applyFont="1" applyBorder="1" applyAlignment="1" applyProtection="1">
      <alignment horizontal="left" vertical="center"/>
    </xf>
    <xf numFmtId="164" fontId="6" fillId="0" borderId="26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28" xfId="0" applyNumberFormat="1" applyFont="1" applyBorder="1" applyAlignment="1" applyProtection="1">
      <alignment horizontal="center" vertical="top"/>
    </xf>
    <xf numFmtId="0" fontId="6" fillId="0" borderId="30" xfId="0" applyNumberFormat="1" applyFont="1" applyBorder="1" applyAlignment="1" applyProtection="1">
      <alignment horizontal="center" vertical="top"/>
    </xf>
    <xf numFmtId="0" fontId="6" fillId="0" borderId="29" xfId="0" applyNumberFormat="1" applyFont="1" applyBorder="1" applyAlignment="1" applyProtection="1">
      <alignment horizontal="center" vertical="top"/>
    </xf>
    <xf numFmtId="0" fontId="5" fillId="0" borderId="0" xfId="0" applyFont="1" applyAlignment="1">
      <alignment horizontal="left" vertical="top" wrapText="1"/>
    </xf>
  </cellXfs>
  <cellStyles count="3">
    <cellStyle name="Link" xfId="1" builtinId="8"/>
    <cellStyle name="Standard" xfId="0" builtinId="0"/>
    <cellStyle name="Standard 3" xfId="2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showGridLines="0" showRuler="0" view="pageLayout" zoomScale="80" zoomScaleNormal="100" zoomScalePageLayoutView="80" workbookViewId="0">
      <selection activeCell="A3" sqref="A3:B3"/>
    </sheetView>
  </sheetViews>
  <sheetFormatPr baseColWidth="10" defaultColWidth="0" defaultRowHeight="12.75" zeroHeight="1"/>
  <cols>
    <col min="1" max="1" width="2.7109375" style="36" customWidth="1"/>
    <col min="2" max="2" width="26.28515625" style="36" customWidth="1"/>
    <col min="3" max="3" width="14.5703125" style="36" customWidth="1"/>
    <col min="4" max="4" width="14.7109375" style="36" customWidth="1"/>
    <col min="5" max="5" width="22.28515625" style="36" customWidth="1"/>
    <col min="6" max="6" width="6.7109375" style="36" customWidth="1"/>
    <col min="7" max="7" width="17.85546875" style="35" customWidth="1"/>
    <col min="8" max="8" width="1.140625" style="36" customWidth="1"/>
    <col min="9" max="16384" width="0" style="36" hidden="1"/>
  </cols>
  <sheetData>
    <row r="1" spans="1:7">
      <c r="A1" s="42" t="s">
        <v>144</v>
      </c>
      <c r="B1" s="34"/>
      <c r="C1" s="35"/>
      <c r="D1" s="35"/>
      <c r="E1" s="35"/>
      <c r="F1" s="35"/>
    </row>
    <row r="2" spans="1:7" s="37" customFormat="1" ht="11.25">
      <c r="A2" s="180" t="s">
        <v>0</v>
      </c>
      <c r="B2" s="182"/>
      <c r="C2" s="180" t="s">
        <v>1</v>
      </c>
      <c r="D2" s="182"/>
      <c r="E2" s="180" t="s">
        <v>2</v>
      </c>
      <c r="F2" s="181"/>
      <c r="G2" s="182"/>
    </row>
    <row r="3" spans="1:7" s="38" customFormat="1">
      <c r="A3" s="186"/>
      <c r="B3" s="187"/>
      <c r="C3" s="186"/>
      <c r="D3" s="187"/>
      <c r="E3" s="186"/>
      <c r="F3" s="192"/>
      <c r="G3" s="187"/>
    </row>
    <row r="4" spans="1:7" s="37" customFormat="1" ht="11.25">
      <c r="A4" s="180" t="s">
        <v>143</v>
      </c>
      <c r="B4" s="182"/>
      <c r="C4" s="180" t="s">
        <v>3</v>
      </c>
      <c r="D4" s="182"/>
      <c r="E4" s="180" t="s">
        <v>4</v>
      </c>
      <c r="F4" s="182"/>
      <c r="G4" s="39" t="s">
        <v>5</v>
      </c>
    </row>
    <row r="5" spans="1:7" s="38" customFormat="1">
      <c r="A5" s="186"/>
      <c r="B5" s="187"/>
      <c r="C5" s="188"/>
      <c r="D5" s="189"/>
      <c r="E5" s="186"/>
      <c r="F5" s="187"/>
      <c r="G5" s="120"/>
    </row>
    <row r="6" spans="1:7" s="38" customFormat="1" ht="3.75" customHeight="1">
      <c r="A6" s="33"/>
      <c r="B6" s="40"/>
      <c r="C6" s="40"/>
      <c r="D6" s="33"/>
      <c r="E6" s="40"/>
      <c r="F6" s="40"/>
      <c r="G6" s="40"/>
    </row>
    <row r="7" spans="1:7" s="38" customFormat="1">
      <c r="A7" s="41" t="s">
        <v>6</v>
      </c>
      <c r="E7" s="33" t="s">
        <v>120</v>
      </c>
      <c r="F7" s="40"/>
      <c r="G7" s="121"/>
    </row>
    <row r="8" spans="1:7" s="37" customFormat="1" ht="3" customHeight="1">
      <c r="A8" s="33"/>
      <c r="B8" s="40"/>
      <c r="C8" s="36"/>
      <c r="D8" s="42"/>
      <c r="E8" s="35"/>
      <c r="F8" s="42"/>
      <c r="G8" s="43"/>
    </row>
    <row r="9" spans="1:7" s="38" customFormat="1">
      <c r="A9" s="41" t="s">
        <v>7</v>
      </c>
      <c r="E9" s="40" t="s">
        <v>8</v>
      </c>
      <c r="G9" s="111"/>
    </row>
    <row r="10" spans="1:7" s="37" customFormat="1" ht="3" customHeight="1">
      <c r="D10" s="44"/>
      <c r="E10" s="35"/>
      <c r="G10" s="33"/>
    </row>
    <row r="11" spans="1:7" s="38" customFormat="1">
      <c r="A11" s="33" t="s">
        <v>9</v>
      </c>
      <c r="C11" s="45"/>
      <c r="D11" s="46"/>
      <c r="E11" s="40" t="s">
        <v>10</v>
      </c>
      <c r="F11" s="33"/>
      <c r="G11" s="105"/>
    </row>
    <row r="12" spans="1:7" s="37" customFormat="1" ht="3" customHeight="1">
      <c r="A12" s="36"/>
      <c r="B12" s="36"/>
      <c r="C12" s="36"/>
      <c r="D12" s="43"/>
      <c r="E12" s="43"/>
      <c r="F12" s="47"/>
      <c r="G12" s="43"/>
    </row>
    <row r="13" spans="1:7" s="38" customFormat="1">
      <c r="A13" s="33" t="s">
        <v>11</v>
      </c>
      <c r="B13" s="40"/>
      <c r="D13" s="40"/>
      <c r="E13" s="38" t="s">
        <v>12</v>
      </c>
      <c r="F13" s="33"/>
      <c r="G13" s="55"/>
    </row>
    <row r="14" spans="1:7" s="37" customFormat="1" ht="3.75" customHeight="1">
      <c r="A14" s="43"/>
      <c r="B14" s="43"/>
      <c r="C14" s="43"/>
      <c r="D14" s="35"/>
      <c r="E14" s="35"/>
      <c r="F14" s="36"/>
      <c r="G14" s="43"/>
    </row>
    <row r="15" spans="1:7" s="37" customFormat="1" ht="11.25">
      <c r="A15" s="180" t="s">
        <v>13</v>
      </c>
      <c r="B15" s="181"/>
      <c r="C15" s="181"/>
      <c r="D15" s="181"/>
      <c r="E15" s="181"/>
      <c r="F15" s="181"/>
      <c r="G15" s="182"/>
    </row>
    <row r="16" spans="1:7" s="38" customFormat="1">
      <c r="A16" s="183"/>
      <c r="B16" s="184"/>
      <c r="C16" s="184"/>
      <c r="D16" s="184"/>
      <c r="E16" s="184"/>
      <c r="F16" s="184"/>
      <c r="G16" s="185"/>
    </row>
    <row r="17" spans="1:7" s="37" customFormat="1" ht="3" customHeight="1">
      <c r="A17" s="43"/>
      <c r="B17" s="43"/>
      <c r="C17" s="43"/>
      <c r="D17" s="43"/>
      <c r="E17" s="43"/>
      <c r="F17" s="43"/>
      <c r="G17" s="43"/>
    </row>
    <row r="18" spans="1:7">
      <c r="A18" s="41" t="s">
        <v>14</v>
      </c>
      <c r="B18" s="41" t="s">
        <v>15</v>
      </c>
      <c r="C18" s="50"/>
    </row>
    <row r="19" spans="1:7" s="38" customFormat="1" ht="3" customHeight="1">
      <c r="G19" s="40"/>
    </row>
    <row r="20" spans="1:7" s="38" customFormat="1">
      <c r="A20" s="107"/>
      <c r="B20" s="51" t="s">
        <v>16</v>
      </c>
      <c r="C20" s="51"/>
      <c r="E20" s="51" t="s">
        <v>17</v>
      </c>
      <c r="G20" s="40"/>
    </row>
    <row r="21" spans="1:7" s="38" customFormat="1" ht="3" customHeight="1">
      <c r="F21" s="40"/>
      <c r="G21" s="40"/>
    </row>
    <row r="22" spans="1:7" s="38" customFormat="1">
      <c r="A22" s="107"/>
      <c r="B22" s="38" t="s">
        <v>18</v>
      </c>
      <c r="E22" s="38" t="s">
        <v>19</v>
      </c>
      <c r="F22" s="40"/>
      <c r="G22" s="106"/>
    </row>
    <row r="23" spans="1:7" s="38" customFormat="1" ht="3" customHeight="1">
      <c r="F23" s="40"/>
      <c r="G23" s="40"/>
    </row>
    <row r="24" spans="1:7" s="38" customFormat="1">
      <c r="A24" s="107"/>
      <c r="B24" s="38" t="s">
        <v>20</v>
      </c>
      <c r="D24" s="52"/>
      <c r="E24" s="38" t="s">
        <v>21</v>
      </c>
      <c r="G24" s="106"/>
    </row>
    <row r="25" spans="1:7" s="38" customFormat="1">
      <c r="E25" s="53" t="s">
        <v>22</v>
      </c>
      <c r="G25" s="40"/>
    </row>
    <row r="26" spans="1:7" s="38" customFormat="1">
      <c r="A26" s="107"/>
      <c r="B26" s="38" t="s">
        <v>23</v>
      </c>
      <c r="D26" s="40"/>
      <c r="E26" s="40"/>
      <c r="F26" s="40"/>
      <c r="G26" s="40"/>
    </row>
    <row r="27" spans="1:7" s="38" customFormat="1">
      <c r="A27" s="52"/>
      <c r="B27" s="38" t="s">
        <v>145</v>
      </c>
      <c r="D27" s="40"/>
      <c r="E27" s="40"/>
      <c r="F27" s="40"/>
      <c r="G27" s="40"/>
    </row>
    <row r="28" spans="1:7" s="37" customFormat="1" ht="11.25">
      <c r="B28" s="180" t="s">
        <v>24</v>
      </c>
      <c r="C28" s="181"/>
      <c r="D28" s="181"/>
      <c r="E28" s="181"/>
      <c r="F28" s="181"/>
      <c r="G28" s="182"/>
    </row>
    <row r="29" spans="1:7" s="38" customFormat="1">
      <c r="B29" s="194"/>
      <c r="C29" s="195"/>
      <c r="D29" s="195"/>
      <c r="E29" s="195"/>
      <c r="F29" s="195"/>
      <c r="G29" s="196"/>
    </row>
    <row r="30" spans="1:7" s="38" customFormat="1">
      <c r="B30" s="197"/>
      <c r="C30" s="184"/>
      <c r="D30" s="184"/>
      <c r="E30" s="184"/>
      <c r="F30" s="184"/>
      <c r="G30" s="185"/>
    </row>
    <row r="31" spans="1:7" s="38" customFormat="1" ht="3" customHeight="1">
      <c r="E31" s="40"/>
      <c r="F31" s="40"/>
      <c r="G31" s="40"/>
    </row>
    <row r="32" spans="1:7" s="38" customFormat="1" ht="16.5" customHeight="1">
      <c r="A32" s="117" t="s">
        <v>25</v>
      </c>
      <c r="B32" s="117" t="s">
        <v>26</v>
      </c>
      <c r="E32" s="122" t="s">
        <v>127</v>
      </c>
      <c r="F32" s="100"/>
      <c r="G32" s="116" t="s">
        <v>27</v>
      </c>
    </row>
    <row r="33" spans="1:7" s="38" customFormat="1" ht="3" customHeight="1">
      <c r="A33" s="41"/>
      <c r="G33" s="54"/>
    </row>
    <row r="34" spans="1:7" s="38" customFormat="1">
      <c r="A34" s="41" t="s">
        <v>28</v>
      </c>
      <c r="C34" s="47"/>
      <c r="E34" s="55"/>
      <c r="G34" s="48"/>
    </row>
    <row r="35" spans="1:7" s="38" customFormat="1" ht="3" customHeight="1" thickBot="1">
      <c r="D35" s="41"/>
      <c r="G35" s="40"/>
    </row>
    <row r="36" spans="1:7" s="38" customFormat="1" ht="13.5" thickBot="1">
      <c r="B36" s="38" t="s">
        <v>29</v>
      </c>
      <c r="C36" s="47"/>
      <c r="E36" s="56"/>
      <c r="G36" s="57"/>
    </row>
    <row r="37" spans="1:7" s="37" customFormat="1" ht="11.25">
      <c r="B37" s="58" t="s">
        <v>30</v>
      </c>
      <c r="G37" s="43"/>
    </row>
    <row r="38" spans="1:7" s="38" customFormat="1" ht="3" customHeight="1">
      <c r="B38" s="41"/>
      <c r="G38" s="40"/>
    </row>
    <row r="39" spans="1:7" s="38" customFormat="1">
      <c r="A39" s="41" t="s">
        <v>31</v>
      </c>
      <c r="G39" s="33"/>
    </row>
    <row r="40" spans="1:7" s="38" customFormat="1">
      <c r="B40" s="38" t="s">
        <v>32</v>
      </c>
      <c r="E40" s="55"/>
      <c r="G40" s="48"/>
    </row>
    <row r="41" spans="1:7" s="38" customFormat="1">
      <c r="B41" s="5" t="s">
        <v>33</v>
      </c>
      <c r="E41" s="55"/>
      <c r="G41" s="48"/>
    </row>
    <row r="42" spans="1:7" s="38" customFormat="1">
      <c r="A42" s="40"/>
      <c r="B42" s="5" t="s">
        <v>34</v>
      </c>
      <c r="E42" s="55"/>
      <c r="G42" s="48"/>
    </row>
    <row r="43" spans="1:7" s="38" customFormat="1">
      <c r="B43" s="38" t="s">
        <v>35</v>
      </c>
      <c r="E43" s="48"/>
      <c r="G43" s="48"/>
    </row>
    <row r="44" spans="1:7" s="38" customFormat="1">
      <c r="B44" s="38" t="s">
        <v>36</v>
      </c>
      <c r="E44" s="48"/>
      <c r="G44" s="48"/>
    </row>
    <row r="45" spans="1:7" s="38" customFormat="1">
      <c r="B45" s="38" t="s">
        <v>117</v>
      </c>
      <c r="D45" s="59"/>
      <c r="E45" s="55"/>
      <c r="G45" s="48"/>
    </row>
    <row r="46" spans="1:7" s="38" customFormat="1">
      <c r="B46" s="60"/>
      <c r="C46" s="49"/>
      <c r="D46" s="59"/>
      <c r="E46" s="55"/>
      <c r="G46" s="48"/>
    </row>
    <row r="47" spans="1:7" s="38" customFormat="1">
      <c r="B47" s="60"/>
      <c r="C47" s="61"/>
      <c r="D47" s="62"/>
      <c r="E47" s="55"/>
      <c r="G47" s="48"/>
    </row>
    <row r="48" spans="1:7" s="38" customFormat="1" ht="3" customHeight="1" thickBot="1">
      <c r="B48" s="59"/>
      <c r="C48" s="59"/>
      <c r="D48" s="59"/>
      <c r="E48" s="63"/>
      <c r="G48" s="64"/>
    </row>
    <row r="49" spans="1:7" s="38" customFormat="1" ht="13.5" thickBot="1">
      <c r="B49" s="38" t="s">
        <v>37</v>
      </c>
      <c r="E49" s="102" t="str">
        <f>IF(G13="","",G13)</f>
        <v/>
      </c>
      <c r="G49" s="57"/>
    </row>
    <row r="50" spans="1:7" s="38" customFormat="1" ht="5.25" customHeight="1">
      <c r="A50" s="104" t="str">
        <f>IF(AND(G13="",E40&lt;&gt;0),"Bitte geben Sie den Zuwendungsbetrag in Euro ein","")</f>
        <v/>
      </c>
      <c r="B50" s="103"/>
      <c r="E50" s="47"/>
      <c r="G50" s="47"/>
    </row>
    <row r="51" spans="1:7" s="38" customFormat="1">
      <c r="B51" s="38" t="s">
        <v>38</v>
      </c>
      <c r="E51" s="65" t="str">
        <f>IF(SUM(E40:E49)=0," ",SUM(E40:E49))</f>
        <v xml:space="preserve"> </v>
      </c>
      <c r="G51" s="66" t="str">
        <f>IF(SUM(G40:G49)=0," ",SUM(G40:G49))</f>
        <v xml:space="preserve"> </v>
      </c>
    </row>
    <row r="52" spans="1:7" s="100" customFormat="1" ht="13.9" customHeight="1">
      <c r="A52" s="99" t="str">
        <f>IF(E40="","",IF(E51&lt;&gt;E34,"Die Summe der Finanzierungsbeträge gem. Abrechnung stimmt nicht mit der Summe der Gesamtkosten überein, bitte prüfen!",""))</f>
        <v/>
      </c>
      <c r="B52" s="99"/>
      <c r="C52" s="99"/>
      <c r="D52" s="99"/>
      <c r="E52" s="99"/>
      <c r="F52" s="99"/>
      <c r="G52" s="99"/>
    </row>
    <row r="53" spans="1:7" s="100" customFormat="1" ht="13.15" customHeight="1">
      <c r="A53" s="99" t="str">
        <f>IF(G49="","",IF(G51&lt;&gt;G34,"Die Summe der Finanzierungsbeträge gem. Abrechnung stimmt nicht mit der Summe der Gesamtkosten überein, bitte prüfen!",""))</f>
        <v/>
      </c>
      <c r="B53" s="99"/>
      <c r="C53" s="99"/>
      <c r="D53" s="99"/>
      <c r="E53" s="99"/>
      <c r="F53" s="99"/>
      <c r="G53" s="99"/>
    </row>
    <row r="54" spans="1:7" s="100" customFormat="1" ht="13.15" customHeight="1">
      <c r="A54" s="123" t="s">
        <v>39</v>
      </c>
      <c r="B54" s="123" t="s">
        <v>129</v>
      </c>
      <c r="C54" s="99"/>
      <c r="D54" s="99"/>
      <c r="E54" s="99"/>
      <c r="F54" s="99"/>
      <c r="G54" s="99"/>
    </row>
    <row r="55" spans="1:7" s="100" customFormat="1" ht="3.75" customHeight="1">
      <c r="A55" s="124"/>
      <c r="B55" s="124"/>
      <c r="C55" s="99"/>
      <c r="D55" s="99"/>
      <c r="E55" s="99"/>
      <c r="F55" s="99"/>
      <c r="G55" s="99"/>
    </row>
    <row r="56" spans="1:7" s="100" customFormat="1" ht="13.15" customHeight="1">
      <c r="A56" s="125"/>
      <c r="B56" s="124" t="s">
        <v>146</v>
      </c>
      <c r="C56" s="126"/>
      <c r="D56" s="126"/>
      <c r="E56" s="126"/>
      <c r="F56" s="126"/>
      <c r="G56" s="99"/>
    </row>
    <row r="57" spans="1:7" s="100" customFormat="1" ht="2.85" customHeight="1">
      <c r="A57" s="124"/>
      <c r="B57" s="124"/>
      <c r="C57" s="126"/>
      <c r="D57" s="126"/>
      <c r="E57" s="126"/>
      <c r="F57" s="126"/>
      <c r="G57" s="99"/>
    </row>
    <row r="58" spans="1:7" s="100" customFormat="1" ht="13.15" customHeight="1">
      <c r="A58" s="125"/>
      <c r="B58" s="124" t="s">
        <v>147</v>
      </c>
      <c r="C58" s="126"/>
      <c r="D58" s="126"/>
      <c r="E58" s="126"/>
      <c r="F58" s="126"/>
      <c r="G58" s="99"/>
    </row>
    <row r="59" spans="1:7" s="100" customFormat="1" ht="9" customHeight="1">
      <c r="A59" s="127"/>
      <c r="B59" s="124"/>
      <c r="C59" s="126"/>
      <c r="D59" s="126"/>
      <c r="E59" s="126"/>
      <c r="F59" s="126"/>
      <c r="G59" s="99"/>
    </row>
    <row r="60" spans="1:7" s="100" customFormat="1" ht="13.15" customHeight="1">
      <c r="A60" s="128" t="s">
        <v>131</v>
      </c>
      <c r="B60" s="123" t="s">
        <v>132</v>
      </c>
      <c r="C60" s="126"/>
      <c r="D60" s="126"/>
      <c r="E60" s="126"/>
      <c r="F60" s="126"/>
      <c r="G60" s="99"/>
    </row>
    <row r="61" spans="1:7" s="100" customFormat="1" ht="13.15" customHeight="1">
      <c r="A61" s="129" t="s">
        <v>134</v>
      </c>
      <c r="B61" s="130"/>
      <c r="C61" s="131"/>
      <c r="D61" s="131"/>
      <c r="E61" s="130" t="s">
        <v>135</v>
      </c>
      <c r="F61" s="131"/>
      <c r="G61" s="132"/>
    </row>
    <row r="62" spans="1:7" s="100" customFormat="1" ht="2.85" customHeight="1">
      <c r="A62" s="127"/>
      <c r="B62" s="124"/>
      <c r="C62" s="133"/>
      <c r="D62" s="133"/>
      <c r="E62" s="124"/>
      <c r="F62" s="133"/>
      <c r="G62" s="132"/>
    </row>
    <row r="63" spans="1:7" s="100" customFormat="1" ht="12.75" customHeight="1">
      <c r="A63" s="134" t="s">
        <v>136</v>
      </c>
      <c r="B63" s="134"/>
      <c r="C63" s="135"/>
      <c r="D63" s="136"/>
      <c r="E63" s="137" t="s">
        <v>130</v>
      </c>
      <c r="F63" s="131"/>
      <c r="G63" s="135"/>
    </row>
    <row r="64" spans="1:7" s="100" customFormat="1" ht="2.25" customHeight="1">
      <c r="A64" s="138"/>
      <c r="B64" s="131"/>
      <c r="C64" s="134"/>
      <c r="D64" s="136"/>
      <c r="E64" s="137"/>
      <c r="F64" s="131"/>
      <c r="G64" s="139"/>
    </row>
    <row r="65" spans="1:7" s="100" customFormat="1" ht="13.5" customHeight="1">
      <c r="A65" s="138" t="s">
        <v>137</v>
      </c>
      <c r="B65" s="140"/>
      <c r="C65" s="135"/>
      <c r="D65" s="141"/>
      <c r="E65" s="142" t="s">
        <v>133</v>
      </c>
      <c r="F65" s="131"/>
      <c r="G65" s="135"/>
    </row>
    <row r="66" spans="1:7" s="100" customFormat="1" ht="2.85" customHeight="1">
      <c r="A66" s="138"/>
      <c r="B66" s="140"/>
      <c r="C66" s="143"/>
      <c r="D66" s="141"/>
      <c r="E66" s="140"/>
      <c r="F66" s="131"/>
      <c r="G66" s="144"/>
    </row>
    <row r="67" spans="1:7" s="100" customFormat="1" ht="14.25" customHeight="1">
      <c r="A67" s="138" t="s">
        <v>138</v>
      </c>
      <c r="B67" s="131"/>
      <c r="C67" s="135"/>
      <c r="D67" s="141"/>
      <c r="E67" s="145" t="s">
        <v>139</v>
      </c>
      <c r="F67" s="131"/>
      <c r="G67" s="139"/>
    </row>
    <row r="68" spans="1:7" s="100" customFormat="1" ht="7.5" customHeight="1">
      <c r="A68" s="99"/>
      <c r="B68" s="99"/>
      <c r="C68" s="99"/>
      <c r="D68" s="99"/>
      <c r="E68" s="99"/>
      <c r="F68" s="99"/>
      <c r="G68" s="99"/>
    </row>
    <row r="69" spans="1:7" s="38" customFormat="1">
      <c r="A69" s="112" t="s">
        <v>128</v>
      </c>
      <c r="B69" s="41" t="s">
        <v>40</v>
      </c>
      <c r="G69" s="40"/>
    </row>
    <row r="70" spans="1:7" ht="3" customHeight="1">
      <c r="A70" s="37"/>
      <c r="B70" s="37"/>
      <c r="C70" s="37"/>
      <c r="D70" s="37"/>
      <c r="E70" s="37"/>
    </row>
    <row r="71" spans="1:7" s="37" customFormat="1" ht="11.25">
      <c r="A71" s="37" t="s">
        <v>41</v>
      </c>
      <c r="G71" s="43"/>
    </row>
    <row r="72" spans="1:7" s="37" customFormat="1" ht="11.25">
      <c r="A72" s="37" t="s">
        <v>42</v>
      </c>
      <c r="B72" s="37" t="s">
        <v>43</v>
      </c>
      <c r="G72" s="43"/>
    </row>
    <row r="73" spans="1:7" s="37" customFormat="1" ht="11.25">
      <c r="B73" s="37" t="s">
        <v>44</v>
      </c>
      <c r="G73" s="43"/>
    </row>
    <row r="74" spans="1:7" s="37" customFormat="1" ht="11.25">
      <c r="A74" s="37" t="s">
        <v>45</v>
      </c>
      <c r="B74" s="37" t="s">
        <v>46</v>
      </c>
      <c r="C74" s="43"/>
      <c r="G74" s="43"/>
    </row>
    <row r="75" spans="1:7" s="37" customFormat="1" ht="11.25">
      <c r="A75" s="37" t="s">
        <v>47</v>
      </c>
      <c r="B75" s="37" t="s">
        <v>124</v>
      </c>
      <c r="C75" s="43"/>
      <c r="G75" s="43"/>
    </row>
    <row r="76" spans="1:7" s="37" customFormat="1" ht="4.1500000000000004" customHeight="1">
      <c r="C76" s="43"/>
      <c r="G76" s="43"/>
    </row>
    <row r="77" spans="1:7" s="37" customFormat="1" ht="3" customHeight="1">
      <c r="B77" s="43"/>
      <c r="G77" s="43"/>
    </row>
    <row r="78" spans="1:7" s="41" customFormat="1">
      <c r="A78" s="41" t="s">
        <v>48</v>
      </c>
      <c r="B78" s="33"/>
      <c r="C78" s="33"/>
      <c r="G78" s="33"/>
    </row>
    <row r="79" spans="1:7" s="37" customFormat="1" ht="4.5" customHeight="1">
      <c r="B79" s="43"/>
      <c r="C79" s="43"/>
      <c r="G79" s="43"/>
    </row>
    <row r="80" spans="1:7" s="43" customFormat="1" ht="11.25">
      <c r="A80" s="180" t="s">
        <v>118</v>
      </c>
      <c r="B80" s="181"/>
      <c r="C80" s="181"/>
      <c r="D80" s="182"/>
      <c r="E80" s="180" t="s">
        <v>49</v>
      </c>
      <c r="F80" s="181"/>
      <c r="G80" s="182"/>
    </row>
    <row r="81" spans="1:7" s="40" customFormat="1">
      <c r="A81" s="85" t="s">
        <v>119</v>
      </c>
      <c r="B81" s="198"/>
      <c r="C81" s="199"/>
      <c r="D81" s="200"/>
      <c r="E81" s="186"/>
      <c r="F81" s="192"/>
      <c r="G81" s="187"/>
    </row>
    <row r="82" spans="1:7" s="40" customFormat="1" ht="10.15" customHeight="1">
      <c r="A82" s="180" t="s">
        <v>121</v>
      </c>
      <c r="B82" s="181"/>
      <c r="C82" s="181"/>
      <c r="D82" s="181"/>
      <c r="E82" s="181"/>
      <c r="F82" s="181"/>
      <c r="G82" s="182"/>
    </row>
    <row r="83" spans="1:7" s="40" customFormat="1">
      <c r="A83" s="201"/>
      <c r="B83" s="202"/>
      <c r="C83" s="202"/>
      <c r="D83" s="202"/>
      <c r="E83" s="202"/>
      <c r="F83" s="202"/>
      <c r="G83" s="203"/>
    </row>
    <row r="84" spans="1:7" s="35" customFormat="1" ht="27" customHeight="1">
      <c r="A84" s="33"/>
      <c r="B84" s="119"/>
      <c r="E84" s="193"/>
      <c r="F84" s="193"/>
      <c r="G84" s="193"/>
    </row>
    <row r="85" spans="1:7" s="43" customFormat="1" ht="12" thickBot="1">
      <c r="B85" s="43" t="s">
        <v>50</v>
      </c>
      <c r="E85" s="68" t="s">
        <v>123</v>
      </c>
    </row>
    <row r="86" spans="1:7">
      <c r="A86" s="108" t="s">
        <v>125</v>
      </c>
      <c r="B86" s="69"/>
      <c r="C86" s="69"/>
      <c r="D86" s="69"/>
      <c r="E86" s="69"/>
      <c r="F86" s="69"/>
      <c r="G86" s="70"/>
    </row>
    <row r="87" spans="1:7" s="37" customFormat="1" ht="11.25">
      <c r="A87" s="71" t="s">
        <v>51</v>
      </c>
      <c r="B87" s="43"/>
      <c r="C87" s="43"/>
      <c r="D87" s="43"/>
      <c r="E87" s="43"/>
      <c r="F87" s="43"/>
      <c r="G87" s="72"/>
    </row>
    <row r="88" spans="1:7">
      <c r="A88" s="73"/>
      <c r="B88" s="35"/>
      <c r="C88" s="35"/>
      <c r="D88" s="35"/>
      <c r="E88" s="35"/>
      <c r="F88" s="35"/>
      <c r="G88" s="74"/>
    </row>
    <row r="89" spans="1:7" s="35" customFormat="1">
      <c r="A89" s="75"/>
      <c r="B89" s="67"/>
      <c r="E89" s="190"/>
      <c r="F89" s="190"/>
      <c r="G89" s="191"/>
    </row>
    <row r="90" spans="1:7" s="43" customFormat="1" ht="12" thickBot="1">
      <c r="A90" s="76"/>
      <c r="B90" s="77" t="s">
        <v>50</v>
      </c>
      <c r="C90" s="77"/>
      <c r="D90" s="77"/>
      <c r="E90" s="78" t="s">
        <v>123</v>
      </c>
      <c r="F90" s="77"/>
      <c r="G90" s="79"/>
    </row>
    <row r="91" spans="1:7" hidden="1"/>
    <row r="92" spans="1:7" hidden="1"/>
    <row r="93" spans="1:7"/>
    <row r="94" spans="1:7"/>
    <row r="95" spans="1:7"/>
    <row r="96" spans="1:7"/>
    <row r="97"/>
  </sheetData>
  <sheetProtection algorithmName="SHA-512" hashValue="vY0ruE7gvW14+xk+XY03grnX7Ux4ke95QxCo0zISVEQRVEve2zetc//tH+tQ371iBoDzK6R5BsjE6XC1XD1i2w==" saltValue="THYUG6SpmFWLv3lbeQ6KMA==" spinCount="100000" sheet="1" objects="1" scenarios="1" selectLockedCells="1"/>
  <mergeCells count="24">
    <mergeCell ref="A2:B2"/>
    <mergeCell ref="C2:D2"/>
    <mergeCell ref="E2:G2"/>
    <mergeCell ref="A4:B4"/>
    <mergeCell ref="C4:D4"/>
    <mergeCell ref="A3:B3"/>
    <mergeCell ref="C3:D3"/>
    <mergeCell ref="E3:G3"/>
    <mergeCell ref="E4:F4"/>
    <mergeCell ref="E89:G89"/>
    <mergeCell ref="E81:G81"/>
    <mergeCell ref="E84:G84"/>
    <mergeCell ref="B28:G28"/>
    <mergeCell ref="B29:G30"/>
    <mergeCell ref="A80:D80"/>
    <mergeCell ref="B81:D81"/>
    <mergeCell ref="E80:G80"/>
    <mergeCell ref="A83:G83"/>
    <mergeCell ref="A82:G82"/>
    <mergeCell ref="A15:G15"/>
    <mergeCell ref="A16:G16"/>
    <mergeCell ref="A5:B5"/>
    <mergeCell ref="C5:D5"/>
    <mergeCell ref="E5:F5"/>
  </mergeCells>
  <phoneticPr fontId="13" type="noConversion"/>
  <conditionalFormatting sqref="G51">
    <cfRule type="expression" dxfId="2" priority="3" stopIfTrue="1">
      <formula>AND($G$49&lt;&gt;0,$G$34&lt;&gt;$G$51)</formula>
    </cfRule>
  </conditionalFormatting>
  <conditionalFormatting sqref="E51">
    <cfRule type="expression" dxfId="1" priority="2" stopIfTrue="1">
      <formula>AND($E$40&lt;&gt;0,$E$34&lt;&gt;$E$51)</formula>
    </cfRule>
  </conditionalFormatting>
  <conditionalFormatting sqref="G13">
    <cfRule type="expression" dxfId="0" priority="4" stopIfTrue="1">
      <formula>AND($E$40&lt;&gt;0,$G$13=0)</formula>
    </cfRule>
  </conditionalFormatting>
  <dataValidations disablePrompts="1" count="1">
    <dataValidation type="date" allowBlank="1" showInputMessage="1" showErrorMessage="1" error="Bitte gültiges Datum eintragen" sqref="G22 G24">
      <formula1>36526</formula1>
      <formula2>55153</formula2>
    </dataValidation>
  </dataValidations>
  <pageMargins left="0.70866141732283472" right="0.39370078740157483" top="0.78740157480314965" bottom="0.23622047244094491" header="0.23622047244094491" footer="0"/>
  <pageSetup paperSize="9" scale="88" orientation="portrait" r:id="rId1"/>
  <headerFooter alignWithMargins="0">
    <oddHeader>&amp;L&amp;"Arial,Fett"Entwicklungsprogramm Ländlicher Raum (ELR)&amp;12
&amp;8kommunale Projekte&amp;RFormular ELR-7/1
&amp;8(Auszahlungsantrag und Zwischen-/Schlussverwendungsnachweis)
Stand 04/2019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GridLines="0" tabSelected="1" showRuler="0" view="pageLayout" zoomScaleNormal="130" workbookViewId="0">
      <selection activeCell="D24" sqref="D24:E24"/>
    </sheetView>
  </sheetViews>
  <sheetFormatPr baseColWidth="10" defaultColWidth="11.42578125" defaultRowHeight="12.75" zeroHeight="1"/>
  <cols>
    <col min="1" max="1" width="10.42578125" style="4" customWidth="1"/>
    <col min="2" max="2" width="10.85546875" style="4" customWidth="1"/>
    <col min="3" max="3" width="32.7109375" style="4" customWidth="1"/>
    <col min="4" max="4" width="17.7109375" style="4" customWidth="1"/>
    <col min="5" max="5" width="17.5703125" style="4" customWidth="1"/>
    <col min="6" max="6" width="0.28515625" style="4" customWidth="1"/>
    <col min="7" max="253" width="0" style="4" hidden="1" customWidth="1"/>
    <col min="254" max="16384" width="11.42578125" style="4"/>
  </cols>
  <sheetData>
    <row r="1" spans="1:5" s="6" customFormat="1">
      <c r="A1" s="146" t="s">
        <v>120</v>
      </c>
      <c r="B1" s="147"/>
      <c r="C1" s="148" t="str">
        <f>IF(Auszahlungsantrag!G7=0," ",Auszahlungsantrag!G7)</f>
        <v xml:space="preserve"> </v>
      </c>
      <c r="D1" s="149" t="s">
        <v>52</v>
      </c>
      <c r="E1" s="150" t="str">
        <f>IF(Auszahlungsantrag!B84=0," ",Auszahlungsantrag!B84)</f>
        <v xml:space="preserve"> </v>
      </c>
    </row>
    <row r="2" spans="1:5" ht="6" customHeight="1">
      <c r="A2" s="147"/>
      <c r="B2" s="53"/>
      <c r="C2" s="53"/>
      <c r="D2" s="53"/>
      <c r="E2" s="53"/>
    </row>
    <row r="3" spans="1:5" s="2" customFormat="1" ht="11.25">
      <c r="A3" s="180" t="s">
        <v>13</v>
      </c>
      <c r="B3" s="181"/>
      <c r="C3" s="181"/>
      <c r="D3" s="181"/>
      <c r="E3" s="182"/>
    </row>
    <row r="4" spans="1:5" s="3" customFormat="1">
      <c r="A4" s="210" t="str">
        <f>IF(Auszahlungsantrag!A16=0," ",Auszahlungsantrag!A16)</f>
        <v xml:space="preserve"> </v>
      </c>
      <c r="B4" s="211"/>
      <c r="C4" s="211"/>
      <c r="D4" s="211"/>
      <c r="E4" s="212"/>
    </row>
    <row r="5" spans="1:5" ht="4.5" customHeight="1">
      <c r="A5" s="147"/>
      <c r="B5" s="53"/>
      <c r="C5" s="53"/>
      <c r="D5" s="53"/>
      <c r="E5" s="53"/>
    </row>
    <row r="6" spans="1:5">
      <c r="A6" s="147" t="s">
        <v>53</v>
      </c>
      <c r="B6" s="53"/>
      <c r="C6" s="53"/>
      <c r="D6" s="53"/>
      <c r="E6" s="53"/>
    </row>
    <row r="7" spans="1:5" ht="4.5" customHeight="1">
      <c r="A7" s="147"/>
      <c r="B7" s="53"/>
      <c r="C7" s="53"/>
      <c r="D7" s="53"/>
      <c r="E7" s="53"/>
    </row>
    <row r="8" spans="1:5">
      <c r="A8" s="151" t="s">
        <v>98</v>
      </c>
      <c r="B8" s="53"/>
      <c r="C8" s="53"/>
      <c r="D8" s="53"/>
      <c r="E8" s="53"/>
    </row>
    <row r="9" spans="1:5">
      <c r="A9" s="152" t="s">
        <v>99</v>
      </c>
      <c r="B9" s="53"/>
      <c r="C9" s="53"/>
      <c r="D9" s="53"/>
      <c r="E9" s="53"/>
    </row>
    <row r="10" spans="1:5" ht="6" customHeight="1" thickBot="1">
      <c r="A10" s="153"/>
      <c r="B10" s="153"/>
      <c r="C10" s="153"/>
      <c r="D10" s="154"/>
      <c r="E10" s="53"/>
    </row>
    <row r="11" spans="1:5">
      <c r="A11" s="155">
        <v>100</v>
      </c>
      <c r="B11" s="156">
        <v>110</v>
      </c>
      <c r="C11" s="157" t="s">
        <v>54</v>
      </c>
      <c r="D11" s="213"/>
      <c r="E11" s="214"/>
    </row>
    <row r="12" spans="1:5">
      <c r="A12" s="53"/>
      <c r="B12" s="158">
        <v>120</v>
      </c>
      <c r="C12" s="158" t="s">
        <v>55</v>
      </c>
      <c r="D12" s="206"/>
      <c r="E12" s="206"/>
    </row>
    <row r="13" spans="1:5" ht="13.5" thickBot="1">
      <c r="A13" s="53"/>
      <c r="B13" s="159">
        <v>130</v>
      </c>
      <c r="C13" s="159" t="s">
        <v>56</v>
      </c>
      <c r="D13" s="207"/>
      <c r="E13" s="207"/>
    </row>
    <row r="14" spans="1:5" ht="13.5" thickBot="1">
      <c r="A14" s="53"/>
      <c r="B14" s="160" t="s">
        <v>57</v>
      </c>
      <c r="C14" s="161"/>
      <c r="D14" s="204" t="str">
        <f>IF(SUM(D11:D13)=0,"",SUM(D11:D13))</f>
        <v/>
      </c>
      <c r="E14" s="205"/>
    </row>
    <row r="15" spans="1:5" ht="1.9" customHeight="1" thickBot="1">
      <c r="A15" s="162"/>
      <c r="B15" s="162"/>
      <c r="C15" s="162"/>
      <c r="D15" s="163"/>
      <c r="E15" s="164"/>
    </row>
    <row r="16" spans="1:5">
      <c r="A16" s="155">
        <v>200</v>
      </c>
      <c r="B16" s="156">
        <v>210</v>
      </c>
      <c r="C16" s="157" t="s">
        <v>58</v>
      </c>
      <c r="D16" s="208"/>
      <c r="E16" s="209"/>
    </row>
    <row r="17" spans="1:5">
      <c r="A17" s="53"/>
      <c r="B17" s="158">
        <v>220</v>
      </c>
      <c r="C17" s="158" t="s">
        <v>59</v>
      </c>
      <c r="D17" s="206"/>
      <c r="E17" s="206"/>
    </row>
    <row r="18" spans="1:5">
      <c r="A18" s="53"/>
      <c r="B18" s="158">
        <v>230</v>
      </c>
      <c r="C18" s="158" t="s">
        <v>60</v>
      </c>
      <c r="D18" s="206"/>
      <c r="E18" s="206"/>
    </row>
    <row r="19" spans="1:5" ht="13.5" thickBot="1">
      <c r="A19" s="53"/>
      <c r="B19" s="159">
        <v>240</v>
      </c>
      <c r="C19" s="159" t="s">
        <v>61</v>
      </c>
      <c r="D19" s="215"/>
      <c r="E19" s="216"/>
    </row>
    <row r="20" spans="1:5" ht="13.5" thickBot="1">
      <c r="A20" s="53"/>
      <c r="B20" s="160" t="s">
        <v>62</v>
      </c>
      <c r="C20" s="161"/>
      <c r="D20" s="204" t="str">
        <f>IF(SUM(D16:D19)=0,"",SUM(D16:D19))</f>
        <v/>
      </c>
      <c r="E20" s="205"/>
    </row>
    <row r="21" spans="1:5" ht="1.1499999999999999" customHeight="1" thickBot="1">
      <c r="A21" s="162"/>
      <c r="B21" s="162"/>
      <c r="C21" s="162"/>
      <c r="D21" s="165"/>
      <c r="E21" s="166"/>
    </row>
    <row r="22" spans="1:5">
      <c r="A22" s="155">
        <v>300</v>
      </c>
      <c r="B22" s="156">
        <v>310</v>
      </c>
      <c r="C22" s="157" t="s">
        <v>63</v>
      </c>
      <c r="D22" s="206"/>
      <c r="E22" s="206"/>
    </row>
    <row r="23" spans="1:5">
      <c r="A23" s="53"/>
      <c r="B23" s="158">
        <v>320</v>
      </c>
      <c r="C23" s="158" t="s">
        <v>64</v>
      </c>
      <c r="D23" s="206"/>
      <c r="E23" s="206"/>
    </row>
    <row r="24" spans="1:5">
      <c r="A24" s="53"/>
      <c r="B24" s="158">
        <v>330</v>
      </c>
      <c r="C24" s="158" t="s">
        <v>65</v>
      </c>
      <c r="D24" s="206"/>
      <c r="E24" s="206"/>
    </row>
    <row r="25" spans="1:5">
      <c r="A25" s="53"/>
      <c r="B25" s="158">
        <v>340</v>
      </c>
      <c r="C25" s="158" t="s">
        <v>66</v>
      </c>
      <c r="D25" s="206"/>
      <c r="E25" s="206"/>
    </row>
    <row r="26" spans="1:5">
      <c r="A26" s="53"/>
      <c r="B26" s="158">
        <v>350</v>
      </c>
      <c r="C26" s="158" t="s">
        <v>67</v>
      </c>
      <c r="D26" s="206"/>
      <c r="E26" s="206"/>
    </row>
    <row r="27" spans="1:5">
      <c r="A27" s="53"/>
      <c r="B27" s="158">
        <v>360</v>
      </c>
      <c r="C27" s="158" t="s">
        <v>68</v>
      </c>
      <c r="D27" s="206"/>
      <c r="E27" s="206"/>
    </row>
    <row r="28" spans="1:5">
      <c r="A28" s="53"/>
      <c r="B28" s="158">
        <v>370</v>
      </c>
      <c r="C28" s="158" t="s">
        <v>69</v>
      </c>
      <c r="D28" s="206"/>
      <c r="E28" s="206"/>
    </row>
    <row r="29" spans="1:5" ht="13.5" thickBot="1">
      <c r="A29" s="53"/>
      <c r="B29" s="159">
        <v>390</v>
      </c>
      <c r="C29" s="159" t="s">
        <v>70</v>
      </c>
      <c r="D29" s="207"/>
      <c r="E29" s="207"/>
    </row>
    <row r="30" spans="1:5" ht="13.5" thickBot="1">
      <c r="A30" s="53"/>
      <c r="B30" s="167" t="s">
        <v>71</v>
      </c>
      <c r="C30" s="167"/>
      <c r="D30" s="204" t="str">
        <f>IF(SUM(D22:D29)=0,"",SUM(D22:D29))</f>
        <v/>
      </c>
      <c r="E30" s="205"/>
    </row>
    <row r="31" spans="1:5" ht="1.9" customHeight="1" thickBot="1">
      <c r="A31" s="162"/>
      <c r="B31" s="162"/>
      <c r="C31" s="162"/>
      <c r="D31" s="165"/>
      <c r="E31" s="166"/>
    </row>
    <row r="32" spans="1:5">
      <c r="A32" s="155">
        <v>400</v>
      </c>
      <c r="B32" s="156">
        <v>410</v>
      </c>
      <c r="C32" s="157" t="s">
        <v>72</v>
      </c>
      <c r="D32" s="218"/>
      <c r="E32" s="218"/>
    </row>
    <row r="33" spans="1:5">
      <c r="A33" s="53"/>
      <c r="B33" s="158">
        <v>420</v>
      </c>
      <c r="C33" s="158" t="s">
        <v>73</v>
      </c>
      <c r="D33" s="206"/>
      <c r="E33" s="206"/>
    </row>
    <row r="34" spans="1:5">
      <c r="A34" s="53"/>
      <c r="B34" s="158">
        <v>430</v>
      </c>
      <c r="C34" s="158" t="s">
        <v>74</v>
      </c>
      <c r="D34" s="206"/>
      <c r="E34" s="206"/>
    </row>
    <row r="35" spans="1:5">
      <c r="A35" s="53"/>
      <c r="B35" s="158">
        <v>440</v>
      </c>
      <c r="C35" s="158" t="s">
        <v>75</v>
      </c>
      <c r="D35" s="206"/>
      <c r="E35" s="206"/>
    </row>
    <row r="36" spans="1:5">
      <c r="A36" s="53"/>
      <c r="B36" s="158">
        <v>450</v>
      </c>
      <c r="C36" s="158" t="s">
        <v>76</v>
      </c>
      <c r="D36" s="206"/>
      <c r="E36" s="206"/>
    </row>
    <row r="37" spans="1:5">
      <c r="A37" s="53"/>
      <c r="B37" s="158">
        <v>460</v>
      </c>
      <c r="C37" s="158" t="s">
        <v>77</v>
      </c>
      <c r="D37" s="206"/>
      <c r="E37" s="206"/>
    </row>
    <row r="38" spans="1:5">
      <c r="A38" s="53"/>
      <c r="B38" s="158">
        <v>470</v>
      </c>
      <c r="C38" s="158" t="s">
        <v>78</v>
      </c>
      <c r="D38" s="206"/>
      <c r="E38" s="206"/>
    </row>
    <row r="39" spans="1:5">
      <c r="A39" s="53"/>
      <c r="B39" s="158">
        <v>480</v>
      </c>
      <c r="C39" s="158" t="s">
        <v>79</v>
      </c>
      <c r="D39" s="206"/>
      <c r="E39" s="206"/>
    </row>
    <row r="40" spans="1:5" ht="13.5" thickBot="1">
      <c r="A40" s="53"/>
      <c r="B40" s="159">
        <v>490</v>
      </c>
      <c r="C40" s="159" t="s">
        <v>80</v>
      </c>
      <c r="D40" s="207"/>
      <c r="E40" s="207"/>
    </row>
    <row r="41" spans="1:5" ht="13.5" thickBot="1">
      <c r="A41" s="53"/>
      <c r="B41" s="160" t="s">
        <v>81</v>
      </c>
      <c r="C41" s="161"/>
      <c r="D41" s="204" t="str">
        <f>IF(SUM(D32:D40)=0,"",SUM(D32:D40))</f>
        <v/>
      </c>
      <c r="E41" s="205"/>
    </row>
    <row r="42" spans="1:5" ht="1.9" customHeight="1" thickBot="1">
      <c r="A42" s="162"/>
      <c r="B42" s="162"/>
      <c r="C42" s="162"/>
      <c r="D42" s="165"/>
      <c r="E42" s="166"/>
    </row>
    <row r="43" spans="1:5">
      <c r="A43" s="155">
        <v>500</v>
      </c>
      <c r="B43" s="156">
        <v>510</v>
      </c>
      <c r="C43" s="157" t="s">
        <v>82</v>
      </c>
      <c r="D43" s="218"/>
      <c r="E43" s="218"/>
    </row>
    <row r="44" spans="1:5">
      <c r="A44" s="53"/>
      <c r="B44" s="158">
        <v>520</v>
      </c>
      <c r="C44" s="158" t="s">
        <v>83</v>
      </c>
      <c r="D44" s="206"/>
      <c r="E44" s="206"/>
    </row>
    <row r="45" spans="1:5">
      <c r="A45" s="53"/>
      <c r="B45" s="158">
        <v>530</v>
      </c>
      <c r="C45" s="158" t="s">
        <v>84</v>
      </c>
      <c r="D45" s="206"/>
      <c r="E45" s="206"/>
    </row>
    <row r="46" spans="1:5">
      <c r="A46" s="53"/>
      <c r="B46" s="158">
        <v>540</v>
      </c>
      <c r="C46" s="158" t="s">
        <v>85</v>
      </c>
      <c r="D46" s="206"/>
      <c r="E46" s="206"/>
    </row>
    <row r="47" spans="1:5">
      <c r="A47" s="53"/>
      <c r="B47" s="158">
        <v>550</v>
      </c>
      <c r="C47" s="158" t="s">
        <v>86</v>
      </c>
      <c r="D47" s="206"/>
      <c r="E47" s="206"/>
    </row>
    <row r="48" spans="1:5" ht="13.5" thickBot="1">
      <c r="A48" s="53"/>
      <c r="B48" s="159">
        <v>590</v>
      </c>
      <c r="C48" s="159" t="s">
        <v>87</v>
      </c>
      <c r="D48" s="207"/>
      <c r="E48" s="207"/>
    </row>
    <row r="49" spans="1:5" ht="13.5" thickBot="1">
      <c r="A49" s="53"/>
      <c r="B49" s="167" t="s">
        <v>88</v>
      </c>
      <c r="C49" s="167"/>
      <c r="D49" s="204" t="str">
        <f>IF(SUM(D43:D48)=0,"",SUM(D43:D48))</f>
        <v/>
      </c>
      <c r="E49" s="205"/>
    </row>
    <row r="50" spans="1:5" ht="3" customHeight="1" thickBot="1">
      <c r="A50" s="162"/>
      <c r="B50" s="162"/>
      <c r="C50" s="162"/>
      <c r="D50" s="165"/>
      <c r="E50" s="166"/>
    </row>
    <row r="51" spans="1:5">
      <c r="A51" s="155">
        <v>600</v>
      </c>
      <c r="B51" s="156">
        <v>610</v>
      </c>
      <c r="C51" s="157" t="s">
        <v>89</v>
      </c>
      <c r="D51" s="218"/>
      <c r="E51" s="218"/>
    </row>
    <row r="52" spans="1:5" ht="15" customHeight="1" thickBot="1">
      <c r="A52" s="53"/>
      <c r="B52" s="159">
        <v>620</v>
      </c>
      <c r="C52" s="159" t="s">
        <v>90</v>
      </c>
      <c r="D52" s="207"/>
      <c r="E52" s="207"/>
    </row>
    <row r="53" spans="1:5" ht="13.5" thickBot="1">
      <c r="A53" s="53"/>
      <c r="B53" s="160" t="s">
        <v>91</v>
      </c>
      <c r="C53" s="161"/>
      <c r="D53" s="204" t="str">
        <f>IF(SUM(D51:D52)=0,"",SUM(D51:D52))</f>
        <v/>
      </c>
      <c r="E53" s="205"/>
    </row>
    <row r="54" spans="1:5" ht="3" customHeight="1" thickBot="1">
      <c r="A54" s="162"/>
      <c r="B54" s="162"/>
      <c r="C54" s="162"/>
      <c r="D54" s="165"/>
      <c r="E54" s="166"/>
    </row>
    <row r="55" spans="1:5">
      <c r="A55" s="155">
        <v>700</v>
      </c>
      <c r="B55" s="156">
        <v>730</v>
      </c>
      <c r="C55" s="157" t="s">
        <v>92</v>
      </c>
      <c r="D55" s="218"/>
      <c r="E55" s="218"/>
    </row>
    <row r="56" spans="1:5">
      <c r="A56" s="154"/>
      <c r="B56" s="158">
        <v>740</v>
      </c>
      <c r="C56" s="158" t="s">
        <v>93</v>
      </c>
      <c r="D56" s="206"/>
      <c r="E56" s="206"/>
    </row>
    <row r="57" spans="1:5">
      <c r="A57" s="154"/>
      <c r="B57" s="158">
        <v>750</v>
      </c>
      <c r="C57" s="158" t="s">
        <v>90</v>
      </c>
      <c r="D57" s="206"/>
      <c r="E57" s="206"/>
    </row>
    <row r="58" spans="1:5">
      <c r="A58" s="154"/>
      <c r="B58" s="158">
        <v>770</v>
      </c>
      <c r="C58" s="158" t="s">
        <v>94</v>
      </c>
      <c r="D58" s="206"/>
      <c r="E58" s="206"/>
    </row>
    <row r="59" spans="1:5" ht="13.5" thickBot="1">
      <c r="A59" s="53"/>
      <c r="B59" s="159">
        <v>790</v>
      </c>
      <c r="C59" s="159" t="s">
        <v>95</v>
      </c>
      <c r="D59" s="207"/>
      <c r="E59" s="207"/>
    </row>
    <row r="60" spans="1:5" ht="13.5" thickBot="1">
      <c r="A60" s="53"/>
      <c r="B60" s="160" t="s">
        <v>96</v>
      </c>
      <c r="C60" s="161"/>
      <c r="D60" s="204" t="str">
        <f>IF(SUM(D55:D59)=0,"",SUM(D55:D59))</f>
        <v/>
      </c>
      <c r="E60" s="205"/>
    </row>
    <row r="61" spans="1:5" ht="3" customHeight="1" thickBot="1">
      <c r="A61" s="162"/>
      <c r="B61" s="162"/>
      <c r="C61" s="162"/>
      <c r="D61" s="165"/>
      <c r="E61" s="166"/>
    </row>
    <row r="62" spans="1:5" ht="13.5" thickBot="1">
      <c r="A62" s="167" t="s">
        <v>97</v>
      </c>
      <c r="B62" s="162"/>
      <c r="C62" s="168"/>
      <c r="D62" s="204" t="str">
        <f>IF(SUM(D14,D20,D30,D41,D49,D53,D60)=0,"",SUM(D14,D20,D30,D41,D49,D53,D60))</f>
        <v/>
      </c>
      <c r="E62" s="205"/>
    </row>
    <row r="63" spans="1:5" ht="6" customHeight="1">
      <c r="A63" s="53"/>
      <c r="B63" s="53"/>
      <c r="C63" s="53"/>
      <c r="D63" s="53"/>
      <c r="E63" s="53"/>
    </row>
    <row r="64" spans="1:5">
      <c r="A64" s="53"/>
      <c r="B64" s="53"/>
      <c r="C64" s="53"/>
      <c r="D64" s="53"/>
      <c r="E64" s="53"/>
    </row>
    <row r="65" spans="1:7">
      <c r="A65" s="169" t="str">
        <f>IF(Auszahlungsantrag!B84=0," ",Auszahlungsantrag!B84)</f>
        <v xml:space="preserve"> </v>
      </c>
      <c r="B65" s="169"/>
      <c r="C65" s="170"/>
      <c r="D65" s="53"/>
      <c r="E65" s="171"/>
      <c r="F65" s="217"/>
      <c r="G65" s="217"/>
    </row>
    <row r="66" spans="1:7">
      <c r="A66" s="172" t="s">
        <v>50</v>
      </c>
      <c r="B66" s="173"/>
      <c r="C66" s="173"/>
      <c r="D66" s="174" t="s">
        <v>116</v>
      </c>
      <c r="E66" s="53"/>
      <c r="F66" s="118"/>
      <c r="G66" s="118"/>
    </row>
  </sheetData>
  <sheetProtection algorithmName="SHA-512" hashValue="M32kx1ICTw6tN2UI6CouE9yIAz8V6As6AvHFo54UcvcaeOfLLrhHSHY2EruFcNyH04ujOPvugLKIPrrb5AHXug==" saltValue="RhaD6t0EKcxgB64gNSlQTw==" spinCount="100000" sheet="1" selectLockedCells="1"/>
  <mergeCells count="48">
    <mergeCell ref="D57:E57"/>
    <mergeCell ref="D26:E26"/>
    <mergeCell ref="D27:E27"/>
    <mergeCell ref="D28:E28"/>
    <mergeCell ref="D29:E29"/>
    <mergeCell ref="D44:E44"/>
    <mergeCell ref="D37:E37"/>
    <mergeCell ref="D38:E38"/>
    <mergeCell ref="D39:E39"/>
    <mergeCell ref="D40:E40"/>
    <mergeCell ref="D43:E43"/>
    <mergeCell ref="F65:G65"/>
    <mergeCell ref="D32:E32"/>
    <mergeCell ref="D33:E33"/>
    <mergeCell ref="D34:E34"/>
    <mergeCell ref="D35:E35"/>
    <mergeCell ref="D36:E36"/>
    <mergeCell ref="D45:E45"/>
    <mergeCell ref="D46:E46"/>
    <mergeCell ref="D47:E47"/>
    <mergeCell ref="D48:E48"/>
    <mergeCell ref="D58:E58"/>
    <mergeCell ref="D59:E59"/>
    <mergeCell ref="D51:E51"/>
    <mergeCell ref="D52:E52"/>
    <mergeCell ref="D55:E55"/>
    <mergeCell ref="D56:E56"/>
    <mergeCell ref="A3:E3"/>
    <mergeCell ref="A4:E4"/>
    <mergeCell ref="D11:E11"/>
    <mergeCell ref="D62:E62"/>
    <mergeCell ref="D60:E60"/>
    <mergeCell ref="D53:E53"/>
    <mergeCell ref="D49:E49"/>
    <mergeCell ref="D41:E41"/>
    <mergeCell ref="D30:E30"/>
    <mergeCell ref="D20:E20"/>
    <mergeCell ref="D18:E18"/>
    <mergeCell ref="D19:E19"/>
    <mergeCell ref="D22:E22"/>
    <mergeCell ref="D23:E23"/>
    <mergeCell ref="D24:E24"/>
    <mergeCell ref="D25:E25"/>
    <mergeCell ref="D14:E14"/>
    <mergeCell ref="D12:E12"/>
    <mergeCell ref="D13:E13"/>
    <mergeCell ref="D16:E16"/>
    <mergeCell ref="D17:E17"/>
  </mergeCells>
  <phoneticPr fontId="13" type="noConversion"/>
  <pageMargins left="0.70866141732283472" right="0.59055118110236227" top="0.9055118110236221" bottom="0.39370078740157483" header="0.31496062992125984" footer="0.39370078740157483"/>
  <pageSetup scale="95" orientation="portrait" horizontalDpi="300" verticalDpi="300" r:id="rId1"/>
  <headerFooter alignWithMargins="0">
    <oddHeader>&amp;L&amp;"Arial,Fett"Entwicklungsprogramm Ländlicher Raum (ELR)
&amp;8kommunale Projekte&amp;RFormblatt ELR-7/2
&amp;8(Summarische Darstellung entsprechend DIN 276 bei Baumaßnahmen)
Stand 04/2019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showGridLines="0" showRuler="0" view="pageLayout" zoomScaleNormal="100" workbookViewId="0">
      <selection activeCell="B12" sqref="B12"/>
    </sheetView>
  </sheetViews>
  <sheetFormatPr baseColWidth="10" defaultColWidth="0" defaultRowHeight="12.75" zeroHeight="1"/>
  <cols>
    <col min="1" max="1" width="3.7109375" style="8" customWidth="1"/>
    <col min="2" max="2" width="10.85546875" style="8" customWidth="1"/>
    <col min="3" max="3" width="11.140625" style="8" customWidth="1"/>
    <col min="4" max="4" width="29.7109375" style="11" customWidth="1"/>
    <col min="5" max="5" width="30.28515625" style="11" customWidth="1"/>
    <col min="6" max="6" width="12.7109375" style="11" customWidth="1"/>
    <col min="7" max="7" width="6.5703125" style="11" customWidth="1"/>
    <col min="8" max="9" width="12.7109375" style="8" customWidth="1"/>
    <col min="10" max="10" width="6.28515625" style="8" customWidth="1"/>
    <col min="11" max="11" width="9.42578125" style="8" customWidth="1"/>
    <col min="12" max="12" width="12.7109375" style="8" customWidth="1"/>
    <col min="13" max="13" width="6.140625" style="8" customWidth="1"/>
    <col min="14" max="16384" width="0" style="8" hidden="1"/>
  </cols>
  <sheetData>
    <row r="1" spans="1:12" ht="13.5" thickBot="1">
      <c r="A1" s="1" t="s">
        <v>120</v>
      </c>
      <c r="D1" s="7" t="str">
        <f>IF(Auszahlungsantrag!G7=0," ",Auszahlungsantrag!G7)</f>
        <v xml:space="preserve"> </v>
      </c>
      <c r="E1" s="9"/>
      <c r="F1" s="80"/>
      <c r="G1" s="109" t="s">
        <v>126</v>
      </c>
      <c r="H1" s="10" t="str">
        <f>IF(Auszahlungsantrag!B84=0," ",Auszahlungsantrag!B84)</f>
        <v xml:space="preserve"> </v>
      </c>
      <c r="I1" s="220"/>
      <c r="J1" s="220"/>
      <c r="K1" s="220"/>
      <c r="L1" s="81"/>
    </row>
    <row r="2" spans="1:12" s="27" customFormat="1" ht="12" thickBot="1">
      <c r="A2" s="26"/>
      <c r="D2" s="28"/>
      <c r="E2" s="29"/>
      <c r="F2" s="30"/>
      <c r="G2" s="30"/>
      <c r="I2" s="31"/>
      <c r="K2" s="31"/>
      <c r="L2" s="32"/>
    </row>
    <row r="3" spans="1:12" ht="15.75" thickBot="1">
      <c r="A3" s="14" t="s">
        <v>100</v>
      </c>
      <c r="B3" s="14"/>
      <c r="C3" s="14"/>
      <c r="D3" s="221" t="str">
        <f>IF(Auszahlungsantrag!A16=0," ",Auszahlungsantrag!A16)</f>
        <v xml:space="preserve"> </v>
      </c>
      <c r="E3" s="222"/>
      <c r="F3" s="222"/>
      <c r="G3" s="222"/>
      <c r="H3" s="222"/>
      <c r="I3" s="223"/>
      <c r="J3" s="12"/>
      <c r="K3" s="31"/>
      <c r="L3" s="15"/>
    </row>
    <row r="4" spans="1:12" ht="15">
      <c r="A4" s="101"/>
      <c r="B4" s="14"/>
      <c r="C4" s="14"/>
      <c r="D4" s="25"/>
      <c r="E4" s="12"/>
      <c r="F4" s="13"/>
      <c r="G4" s="13"/>
      <c r="H4" s="12"/>
      <c r="I4" s="12"/>
      <c r="J4" s="12"/>
      <c r="L4" s="15"/>
    </row>
    <row r="5" spans="1:12" ht="15">
      <c r="A5" s="14" t="s">
        <v>122</v>
      </c>
      <c r="B5" s="14"/>
      <c r="C5" s="14"/>
      <c r="D5" s="25"/>
      <c r="E5" s="12"/>
      <c r="F5" s="13"/>
      <c r="G5" s="13"/>
      <c r="H5" s="12"/>
      <c r="I5" s="12"/>
      <c r="J5" s="12"/>
      <c r="L5" s="15"/>
    </row>
    <row r="6" spans="1:12" ht="8.25" customHeight="1">
      <c r="A6" s="14"/>
      <c r="D6" s="84"/>
      <c r="E6" s="12"/>
      <c r="F6" s="13"/>
      <c r="G6" s="13"/>
      <c r="H6" s="12"/>
      <c r="I6" s="12"/>
      <c r="J6" s="12"/>
    </row>
    <row r="7" spans="1:12" s="82" customFormat="1" ht="9.75" customHeight="1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</row>
    <row r="8" spans="1:12" s="16" customFormat="1" ht="69" customHeight="1">
      <c r="A8" s="86" t="s">
        <v>101</v>
      </c>
      <c r="B8" s="86" t="s">
        <v>102</v>
      </c>
      <c r="C8" s="86" t="s">
        <v>103</v>
      </c>
      <c r="D8" s="86" t="s">
        <v>104</v>
      </c>
      <c r="E8" s="86" t="s">
        <v>105</v>
      </c>
      <c r="F8" s="86" t="s">
        <v>106</v>
      </c>
      <c r="G8" s="86" t="s">
        <v>112</v>
      </c>
      <c r="H8" s="86" t="s">
        <v>107</v>
      </c>
      <c r="I8" s="86" t="s">
        <v>108</v>
      </c>
      <c r="J8" s="86" t="s">
        <v>115</v>
      </c>
      <c r="K8" s="86" t="s">
        <v>113</v>
      </c>
      <c r="L8" s="86" t="s">
        <v>109</v>
      </c>
    </row>
    <row r="9" spans="1:12" s="31" customFormat="1" ht="11.25">
      <c r="A9" s="95"/>
      <c r="B9" s="96"/>
      <c r="C9" s="96"/>
      <c r="D9" s="96"/>
      <c r="E9" s="96"/>
      <c r="F9" s="97" t="s">
        <v>110</v>
      </c>
      <c r="G9" s="97" t="s">
        <v>114</v>
      </c>
      <c r="H9" s="97" t="s">
        <v>110</v>
      </c>
      <c r="I9" s="97" t="s">
        <v>110</v>
      </c>
      <c r="J9" s="97" t="s">
        <v>114</v>
      </c>
      <c r="K9" s="97" t="s">
        <v>110</v>
      </c>
      <c r="L9" s="98" t="s">
        <v>110</v>
      </c>
    </row>
    <row r="10" spans="1:12" s="17" customFormat="1">
      <c r="A10" s="89"/>
      <c r="B10" s="90"/>
      <c r="C10" s="90"/>
      <c r="D10" s="91"/>
      <c r="E10" s="91"/>
      <c r="F10" s="92"/>
      <c r="G10" s="175"/>
      <c r="H10" s="93" t="str">
        <f>IF(F10&lt;&gt;"",ROUND((F10/(100+G10)*G10),2),"")</f>
        <v/>
      </c>
      <c r="I10" s="92"/>
      <c r="J10" s="175"/>
      <c r="K10" s="93" t="str">
        <f>IF(J10&lt;&gt;"",ROUND(((F10-H10-I10)*J10/100),2),"")</f>
        <v/>
      </c>
      <c r="L10" s="94" t="str">
        <f t="shared" ref="L10:L37" si="0">IF(F10&lt;&gt;"",ROUND((((F10-(I10*(100+G10)/100))*(100-J10)/100)/((100+G10)/100)),2),"")</f>
        <v/>
      </c>
    </row>
    <row r="11" spans="1:12" s="17" customFormat="1">
      <c r="A11" s="87"/>
      <c r="B11" s="90"/>
      <c r="C11" s="90"/>
      <c r="D11" s="91"/>
      <c r="E11" s="91"/>
      <c r="F11" s="92"/>
      <c r="G11" s="175"/>
      <c r="H11" s="93" t="str">
        <f t="shared" ref="H11:H37" si="1">IF(F11&lt;&gt;"",ROUND((F11/(100+G11)*G11),2),"")</f>
        <v/>
      </c>
      <c r="I11" s="92"/>
      <c r="J11" s="175"/>
      <c r="K11" s="93" t="str">
        <f t="shared" ref="K11:K37" si="2">IF(J11&lt;&gt;"",ROUND(((F11-H11-I11)*J11/100),2),"")</f>
        <v/>
      </c>
      <c r="L11" s="94" t="str">
        <f t="shared" si="0"/>
        <v/>
      </c>
    </row>
    <row r="12" spans="1:12" s="17" customFormat="1">
      <c r="A12" s="87"/>
      <c r="B12" s="90"/>
      <c r="C12" s="90"/>
      <c r="D12" s="91"/>
      <c r="E12" s="91"/>
      <c r="F12" s="92"/>
      <c r="G12" s="175"/>
      <c r="H12" s="93" t="str">
        <f t="shared" si="1"/>
        <v/>
      </c>
      <c r="I12" s="92"/>
      <c r="J12" s="175"/>
      <c r="K12" s="93" t="str">
        <f t="shared" si="2"/>
        <v/>
      </c>
      <c r="L12" s="94" t="str">
        <f t="shared" si="0"/>
        <v/>
      </c>
    </row>
    <row r="13" spans="1:12" s="17" customFormat="1">
      <c r="A13" s="87"/>
      <c r="B13" s="90"/>
      <c r="C13" s="90"/>
      <c r="D13" s="91"/>
      <c r="E13" s="91"/>
      <c r="F13" s="92"/>
      <c r="G13" s="175"/>
      <c r="H13" s="93" t="str">
        <f t="shared" si="1"/>
        <v/>
      </c>
      <c r="I13" s="92"/>
      <c r="J13" s="175"/>
      <c r="K13" s="93" t="str">
        <f t="shared" si="2"/>
        <v/>
      </c>
      <c r="L13" s="94" t="str">
        <f t="shared" si="0"/>
        <v/>
      </c>
    </row>
    <row r="14" spans="1:12" s="17" customFormat="1">
      <c r="A14" s="87"/>
      <c r="B14" s="90"/>
      <c r="C14" s="90"/>
      <c r="D14" s="91"/>
      <c r="E14" s="91"/>
      <c r="F14" s="92"/>
      <c r="G14" s="175"/>
      <c r="H14" s="93" t="str">
        <f t="shared" si="1"/>
        <v/>
      </c>
      <c r="I14" s="92"/>
      <c r="J14" s="175"/>
      <c r="K14" s="93" t="str">
        <f t="shared" si="2"/>
        <v/>
      </c>
      <c r="L14" s="94" t="str">
        <f t="shared" si="0"/>
        <v/>
      </c>
    </row>
    <row r="15" spans="1:12" s="17" customFormat="1">
      <c r="A15" s="87"/>
      <c r="B15" s="90"/>
      <c r="C15" s="90"/>
      <c r="D15" s="91"/>
      <c r="E15" s="91"/>
      <c r="F15" s="92"/>
      <c r="G15" s="175"/>
      <c r="H15" s="93" t="str">
        <f t="shared" si="1"/>
        <v/>
      </c>
      <c r="I15" s="92"/>
      <c r="J15" s="175"/>
      <c r="K15" s="93" t="str">
        <f t="shared" si="2"/>
        <v/>
      </c>
      <c r="L15" s="94" t="str">
        <f t="shared" si="0"/>
        <v/>
      </c>
    </row>
    <row r="16" spans="1:12" s="17" customFormat="1">
      <c r="A16" s="87"/>
      <c r="B16" s="90"/>
      <c r="C16" s="90"/>
      <c r="D16" s="91"/>
      <c r="E16" s="91"/>
      <c r="F16" s="92"/>
      <c r="G16" s="175"/>
      <c r="H16" s="93" t="str">
        <f t="shared" si="1"/>
        <v/>
      </c>
      <c r="I16" s="92"/>
      <c r="J16" s="175"/>
      <c r="K16" s="93" t="str">
        <f t="shared" si="2"/>
        <v/>
      </c>
      <c r="L16" s="94" t="str">
        <f t="shared" si="0"/>
        <v/>
      </c>
    </row>
    <row r="17" spans="1:12" s="17" customFormat="1">
      <c r="A17" s="87"/>
      <c r="B17" s="90"/>
      <c r="C17" s="90"/>
      <c r="D17" s="91"/>
      <c r="E17" s="91"/>
      <c r="F17" s="92"/>
      <c r="G17" s="175"/>
      <c r="H17" s="93" t="str">
        <f t="shared" si="1"/>
        <v/>
      </c>
      <c r="I17" s="92"/>
      <c r="J17" s="175"/>
      <c r="K17" s="93" t="str">
        <f t="shared" si="2"/>
        <v/>
      </c>
      <c r="L17" s="94" t="str">
        <f t="shared" si="0"/>
        <v/>
      </c>
    </row>
    <row r="18" spans="1:12" s="17" customFormat="1">
      <c r="A18" s="87"/>
      <c r="B18" s="90"/>
      <c r="C18" s="90"/>
      <c r="D18" s="91"/>
      <c r="E18" s="91"/>
      <c r="F18" s="92"/>
      <c r="G18" s="175"/>
      <c r="H18" s="93" t="str">
        <f t="shared" si="1"/>
        <v/>
      </c>
      <c r="I18" s="92"/>
      <c r="J18" s="175"/>
      <c r="K18" s="93" t="str">
        <f t="shared" si="2"/>
        <v/>
      </c>
      <c r="L18" s="94" t="str">
        <f t="shared" si="0"/>
        <v/>
      </c>
    </row>
    <row r="19" spans="1:12" s="17" customFormat="1">
      <c r="A19" s="87"/>
      <c r="B19" s="90"/>
      <c r="C19" s="90"/>
      <c r="D19" s="91"/>
      <c r="E19" s="91"/>
      <c r="F19" s="92"/>
      <c r="G19" s="175"/>
      <c r="H19" s="93" t="str">
        <f t="shared" si="1"/>
        <v/>
      </c>
      <c r="I19" s="92"/>
      <c r="J19" s="175"/>
      <c r="K19" s="93" t="str">
        <f t="shared" si="2"/>
        <v/>
      </c>
      <c r="L19" s="94" t="str">
        <f t="shared" si="0"/>
        <v/>
      </c>
    </row>
    <row r="20" spans="1:12" s="17" customFormat="1">
      <c r="A20" s="87"/>
      <c r="B20" s="90"/>
      <c r="C20" s="90"/>
      <c r="D20" s="91"/>
      <c r="E20" s="91"/>
      <c r="F20" s="92"/>
      <c r="G20" s="175"/>
      <c r="H20" s="93" t="str">
        <f t="shared" si="1"/>
        <v/>
      </c>
      <c r="I20" s="92"/>
      <c r="J20" s="175"/>
      <c r="K20" s="93" t="str">
        <f t="shared" si="2"/>
        <v/>
      </c>
      <c r="L20" s="94" t="str">
        <f t="shared" si="0"/>
        <v/>
      </c>
    </row>
    <row r="21" spans="1:12" s="17" customFormat="1">
      <c r="A21" s="87"/>
      <c r="B21" s="90"/>
      <c r="C21" s="90"/>
      <c r="D21" s="91"/>
      <c r="E21" s="91"/>
      <c r="F21" s="92"/>
      <c r="G21" s="175"/>
      <c r="H21" s="93" t="str">
        <f t="shared" si="1"/>
        <v/>
      </c>
      <c r="I21" s="92"/>
      <c r="J21" s="175"/>
      <c r="K21" s="93" t="str">
        <f t="shared" si="2"/>
        <v/>
      </c>
      <c r="L21" s="94" t="str">
        <f t="shared" si="0"/>
        <v/>
      </c>
    </row>
    <row r="22" spans="1:12" s="17" customFormat="1">
      <c r="A22" s="87"/>
      <c r="B22" s="90"/>
      <c r="C22" s="90"/>
      <c r="D22" s="91"/>
      <c r="E22" s="91"/>
      <c r="F22" s="92"/>
      <c r="G22" s="175"/>
      <c r="H22" s="93" t="str">
        <f t="shared" si="1"/>
        <v/>
      </c>
      <c r="I22" s="92"/>
      <c r="J22" s="175"/>
      <c r="K22" s="93" t="str">
        <f t="shared" si="2"/>
        <v/>
      </c>
      <c r="L22" s="94" t="str">
        <f t="shared" si="0"/>
        <v/>
      </c>
    </row>
    <row r="23" spans="1:12" s="17" customFormat="1">
      <c r="A23" s="87"/>
      <c r="B23" s="90"/>
      <c r="C23" s="90"/>
      <c r="D23" s="91"/>
      <c r="E23" s="91"/>
      <c r="F23" s="92"/>
      <c r="G23" s="175"/>
      <c r="H23" s="93" t="str">
        <f t="shared" si="1"/>
        <v/>
      </c>
      <c r="I23" s="92"/>
      <c r="J23" s="175"/>
      <c r="K23" s="93" t="str">
        <f t="shared" si="2"/>
        <v/>
      </c>
      <c r="L23" s="94" t="str">
        <f t="shared" si="0"/>
        <v/>
      </c>
    </row>
    <row r="24" spans="1:12" s="17" customFormat="1">
      <c r="A24" s="87"/>
      <c r="B24" s="90"/>
      <c r="C24" s="90"/>
      <c r="D24" s="91"/>
      <c r="E24" s="91"/>
      <c r="F24" s="92"/>
      <c r="G24" s="175"/>
      <c r="H24" s="93" t="str">
        <f t="shared" si="1"/>
        <v/>
      </c>
      <c r="I24" s="92"/>
      <c r="J24" s="175"/>
      <c r="K24" s="93" t="str">
        <f t="shared" si="2"/>
        <v/>
      </c>
      <c r="L24" s="94" t="str">
        <f t="shared" si="0"/>
        <v/>
      </c>
    </row>
    <row r="25" spans="1:12" s="17" customFormat="1">
      <c r="A25" s="87"/>
      <c r="B25" s="90"/>
      <c r="C25" s="90"/>
      <c r="D25" s="91"/>
      <c r="E25" s="91"/>
      <c r="F25" s="92"/>
      <c r="G25" s="175"/>
      <c r="H25" s="93" t="str">
        <f t="shared" si="1"/>
        <v/>
      </c>
      <c r="I25" s="92"/>
      <c r="J25" s="175"/>
      <c r="K25" s="93" t="str">
        <f t="shared" si="2"/>
        <v/>
      </c>
      <c r="L25" s="94" t="str">
        <f t="shared" si="0"/>
        <v/>
      </c>
    </row>
    <row r="26" spans="1:12" s="17" customFormat="1">
      <c r="A26" s="87"/>
      <c r="B26" s="90"/>
      <c r="C26" s="90"/>
      <c r="D26" s="91"/>
      <c r="E26" s="91"/>
      <c r="F26" s="92"/>
      <c r="G26" s="175"/>
      <c r="H26" s="93" t="str">
        <f t="shared" si="1"/>
        <v/>
      </c>
      <c r="I26" s="92"/>
      <c r="J26" s="175"/>
      <c r="K26" s="93" t="str">
        <f t="shared" si="2"/>
        <v/>
      </c>
      <c r="L26" s="94" t="str">
        <f t="shared" si="0"/>
        <v/>
      </c>
    </row>
    <row r="27" spans="1:12" s="17" customFormat="1">
      <c r="A27" s="87"/>
      <c r="B27" s="90"/>
      <c r="C27" s="90"/>
      <c r="D27" s="91"/>
      <c r="E27" s="91"/>
      <c r="F27" s="92"/>
      <c r="G27" s="175"/>
      <c r="H27" s="93" t="str">
        <f t="shared" si="1"/>
        <v/>
      </c>
      <c r="I27" s="92"/>
      <c r="J27" s="175"/>
      <c r="K27" s="93" t="str">
        <f t="shared" si="2"/>
        <v/>
      </c>
      <c r="L27" s="94" t="str">
        <f t="shared" si="0"/>
        <v/>
      </c>
    </row>
    <row r="28" spans="1:12" s="17" customFormat="1">
      <c r="A28" s="87"/>
      <c r="B28" s="90"/>
      <c r="C28" s="90"/>
      <c r="D28" s="91"/>
      <c r="E28" s="91"/>
      <c r="F28" s="92"/>
      <c r="G28" s="175"/>
      <c r="H28" s="93" t="str">
        <f t="shared" si="1"/>
        <v/>
      </c>
      <c r="I28" s="92"/>
      <c r="J28" s="175"/>
      <c r="K28" s="93" t="str">
        <f t="shared" si="2"/>
        <v/>
      </c>
      <c r="L28" s="94" t="str">
        <f t="shared" si="0"/>
        <v/>
      </c>
    </row>
    <row r="29" spans="1:12" s="17" customFormat="1">
      <c r="A29" s="87"/>
      <c r="B29" s="90"/>
      <c r="C29" s="90"/>
      <c r="D29" s="91"/>
      <c r="E29" s="91"/>
      <c r="F29" s="92"/>
      <c r="G29" s="175"/>
      <c r="H29" s="93" t="str">
        <f t="shared" si="1"/>
        <v/>
      </c>
      <c r="I29" s="92"/>
      <c r="J29" s="175"/>
      <c r="K29" s="93" t="str">
        <f t="shared" si="2"/>
        <v/>
      </c>
      <c r="L29" s="94" t="str">
        <f t="shared" si="0"/>
        <v/>
      </c>
    </row>
    <row r="30" spans="1:12" s="17" customFormat="1">
      <c r="A30" s="87"/>
      <c r="B30" s="90"/>
      <c r="C30" s="90"/>
      <c r="D30" s="91"/>
      <c r="E30" s="91"/>
      <c r="F30" s="92"/>
      <c r="G30" s="175"/>
      <c r="H30" s="93" t="str">
        <f t="shared" si="1"/>
        <v/>
      </c>
      <c r="I30" s="92"/>
      <c r="J30" s="175"/>
      <c r="K30" s="93" t="str">
        <f t="shared" si="2"/>
        <v/>
      </c>
      <c r="L30" s="94" t="str">
        <f t="shared" si="0"/>
        <v/>
      </c>
    </row>
    <row r="31" spans="1:12" s="17" customFormat="1">
      <c r="A31" s="87"/>
      <c r="B31" s="90"/>
      <c r="C31" s="90"/>
      <c r="D31" s="91"/>
      <c r="E31" s="91"/>
      <c r="F31" s="92"/>
      <c r="G31" s="175"/>
      <c r="H31" s="93" t="str">
        <f t="shared" si="1"/>
        <v/>
      </c>
      <c r="I31" s="92"/>
      <c r="J31" s="175"/>
      <c r="K31" s="93" t="str">
        <f t="shared" si="2"/>
        <v/>
      </c>
      <c r="L31" s="94" t="str">
        <f t="shared" si="0"/>
        <v/>
      </c>
    </row>
    <row r="32" spans="1:12" s="17" customFormat="1">
      <c r="A32" s="87"/>
      <c r="B32" s="90"/>
      <c r="C32" s="90"/>
      <c r="D32" s="91"/>
      <c r="E32" s="91"/>
      <c r="F32" s="92"/>
      <c r="G32" s="175"/>
      <c r="H32" s="93" t="str">
        <f t="shared" si="1"/>
        <v/>
      </c>
      <c r="I32" s="92"/>
      <c r="J32" s="175"/>
      <c r="K32" s="93" t="str">
        <f t="shared" si="2"/>
        <v/>
      </c>
      <c r="L32" s="94" t="str">
        <f t="shared" si="0"/>
        <v/>
      </c>
    </row>
    <row r="33" spans="1:12" s="17" customFormat="1">
      <c r="A33" s="87"/>
      <c r="B33" s="90"/>
      <c r="C33" s="90"/>
      <c r="D33" s="91"/>
      <c r="E33" s="91"/>
      <c r="F33" s="92"/>
      <c r="G33" s="175"/>
      <c r="H33" s="93" t="str">
        <f t="shared" si="1"/>
        <v/>
      </c>
      <c r="I33" s="92"/>
      <c r="J33" s="175"/>
      <c r="K33" s="93" t="str">
        <f t="shared" si="2"/>
        <v/>
      </c>
      <c r="L33" s="94" t="str">
        <f t="shared" si="0"/>
        <v/>
      </c>
    </row>
    <row r="34" spans="1:12" s="17" customFormat="1">
      <c r="A34" s="87"/>
      <c r="B34" s="90"/>
      <c r="C34" s="90"/>
      <c r="D34" s="91"/>
      <c r="E34" s="91"/>
      <c r="F34" s="92"/>
      <c r="G34" s="175"/>
      <c r="H34" s="93" t="str">
        <f t="shared" si="1"/>
        <v/>
      </c>
      <c r="I34" s="92"/>
      <c r="J34" s="175"/>
      <c r="K34" s="93" t="str">
        <f t="shared" si="2"/>
        <v/>
      </c>
      <c r="L34" s="94" t="str">
        <f t="shared" si="0"/>
        <v/>
      </c>
    </row>
    <row r="35" spans="1:12" s="17" customFormat="1">
      <c r="A35" s="87"/>
      <c r="B35" s="90"/>
      <c r="C35" s="90"/>
      <c r="D35" s="91"/>
      <c r="E35" s="91"/>
      <c r="F35" s="92"/>
      <c r="G35" s="175"/>
      <c r="H35" s="93" t="str">
        <f t="shared" si="1"/>
        <v/>
      </c>
      <c r="I35" s="92"/>
      <c r="J35" s="175"/>
      <c r="K35" s="93" t="str">
        <f t="shared" si="2"/>
        <v/>
      </c>
      <c r="L35" s="94" t="str">
        <f t="shared" si="0"/>
        <v/>
      </c>
    </row>
    <row r="36" spans="1:12" s="17" customFormat="1">
      <c r="A36" s="87"/>
      <c r="B36" s="90"/>
      <c r="C36" s="90"/>
      <c r="D36" s="91"/>
      <c r="E36" s="91"/>
      <c r="F36" s="92"/>
      <c r="G36" s="175"/>
      <c r="H36" s="93" t="str">
        <f t="shared" si="1"/>
        <v/>
      </c>
      <c r="I36" s="92"/>
      <c r="J36" s="175"/>
      <c r="K36" s="93" t="str">
        <f t="shared" si="2"/>
        <v/>
      </c>
      <c r="L36" s="94" t="str">
        <f t="shared" si="0"/>
        <v/>
      </c>
    </row>
    <row r="37" spans="1:12" s="17" customFormat="1">
      <c r="A37" s="88"/>
      <c r="B37" s="90"/>
      <c r="C37" s="90"/>
      <c r="D37" s="91"/>
      <c r="E37" s="91"/>
      <c r="F37" s="92"/>
      <c r="G37" s="175"/>
      <c r="H37" s="93" t="str">
        <f t="shared" si="1"/>
        <v/>
      </c>
      <c r="I37" s="92"/>
      <c r="J37" s="175"/>
      <c r="K37" s="93" t="str">
        <f t="shared" si="2"/>
        <v/>
      </c>
      <c r="L37" s="94" t="str">
        <f t="shared" si="0"/>
        <v/>
      </c>
    </row>
    <row r="38" spans="1:12" s="17" customFormat="1">
      <c r="A38" s="18"/>
      <c r="B38" s="19"/>
      <c r="C38" s="19"/>
      <c r="D38" s="19"/>
      <c r="E38" s="20" t="s">
        <v>111</v>
      </c>
      <c r="F38" s="21" t="str">
        <f>IF(SUM(F10:F37)=0," ",SUM(F10:F37))</f>
        <v xml:space="preserve"> </v>
      </c>
      <c r="G38" s="176"/>
      <c r="H38" s="21" t="str">
        <f>IF(SUM(H10:H37)=0," ",SUM(H10:H37))</f>
        <v xml:space="preserve"> </v>
      </c>
      <c r="I38" s="21" t="str">
        <f>IF(SUM(I10:I37)=0," ",SUM(I10:I37))</f>
        <v xml:space="preserve"> </v>
      </c>
      <c r="J38" s="176"/>
      <c r="K38" s="21" t="str">
        <f>IF(SUM(K10:K37)=0," ",SUM(K10:K37))</f>
        <v xml:space="preserve"> </v>
      </c>
      <c r="L38" s="21" t="str">
        <f>IF(SUM(L10:L37)=0," ",SUM(L10:L37))</f>
        <v xml:space="preserve"> </v>
      </c>
    </row>
    <row r="39" spans="1:12" s="17" customFormat="1">
      <c r="A39" s="23"/>
      <c r="B39" s="23"/>
      <c r="C39" s="23"/>
      <c r="D39" s="24"/>
      <c r="E39" s="8"/>
      <c r="F39" s="8"/>
      <c r="G39" s="8"/>
      <c r="H39" s="8"/>
      <c r="I39" s="8"/>
      <c r="J39" s="8"/>
      <c r="K39" s="8"/>
      <c r="L39" s="8"/>
    </row>
    <row r="40" spans="1:12" s="17" customFormat="1">
      <c r="A40" s="114" t="str">
        <f>IF(Auszahlungsantrag!B84=0," ",Auszahlungsantrag!B84)</f>
        <v xml:space="preserve"> </v>
      </c>
      <c r="B40" s="115"/>
      <c r="C40" s="115"/>
      <c r="D40" s="115"/>
      <c r="E40" s="8"/>
      <c r="F40" s="8"/>
      <c r="G40" s="217"/>
      <c r="H40" s="217"/>
      <c r="I40" s="217"/>
      <c r="J40" s="217"/>
      <c r="K40" s="217"/>
      <c r="L40" s="8"/>
    </row>
    <row r="41" spans="1:12" s="17" customFormat="1">
      <c r="A41" s="113" t="s">
        <v>50</v>
      </c>
      <c r="B41" s="110"/>
      <c r="C41" s="110"/>
      <c r="D41" s="110"/>
      <c r="E41" s="8"/>
      <c r="F41" s="8"/>
      <c r="G41" s="219" t="s">
        <v>116</v>
      </c>
      <c r="H41" s="219"/>
      <c r="I41" s="219"/>
      <c r="J41" s="219"/>
      <c r="K41" s="219"/>
      <c r="L41" s="8"/>
    </row>
    <row r="42" spans="1:12" s="17" customForma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s="17" customForma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s="17" customForma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s="17" customForma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s="17" customFormat="1">
      <c r="A46" s="8"/>
      <c r="B46" s="8"/>
      <c r="C46" s="8"/>
      <c r="D46" s="11"/>
      <c r="E46" s="11"/>
      <c r="F46" s="11"/>
      <c r="G46" s="11"/>
      <c r="H46" s="8"/>
      <c r="I46" s="8"/>
      <c r="J46" s="8"/>
      <c r="K46" s="8"/>
      <c r="L46" s="8"/>
    </row>
    <row r="47" spans="1:12" s="17" customFormat="1">
      <c r="A47" s="8"/>
      <c r="B47" s="8"/>
      <c r="C47" s="8"/>
      <c r="D47" s="11"/>
      <c r="E47" s="11"/>
      <c r="F47" s="11"/>
      <c r="G47" s="11"/>
      <c r="H47" s="8"/>
      <c r="I47" s="8"/>
      <c r="J47" s="8"/>
      <c r="K47" s="8"/>
      <c r="L47" s="8"/>
    </row>
    <row r="48" spans="1:12" s="17" customFormat="1">
      <c r="A48" s="8"/>
      <c r="B48" s="8"/>
      <c r="C48" s="8"/>
      <c r="D48" s="11"/>
      <c r="E48" s="11"/>
      <c r="F48" s="11"/>
      <c r="G48" s="11"/>
      <c r="H48" s="8"/>
      <c r="I48" s="8"/>
      <c r="J48" s="8"/>
      <c r="K48" s="8"/>
      <c r="L48" s="8"/>
    </row>
    <row r="49" spans="1:12" s="17" customFormat="1">
      <c r="A49" s="8"/>
      <c r="B49" s="8"/>
      <c r="C49" s="8"/>
      <c r="D49" s="11"/>
      <c r="E49" s="11"/>
      <c r="F49" s="11"/>
      <c r="G49" s="11"/>
      <c r="H49" s="8"/>
      <c r="I49" s="8"/>
      <c r="J49" s="8"/>
      <c r="K49" s="8"/>
      <c r="L49" s="8"/>
    </row>
    <row r="50" spans="1:12" s="17" customFormat="1">
      <c r="A50" s="8"/>
      <c r="B50" s="8"/>
      <c r="C50" s="8"/>
      <c r="D50" s="11"/>
      <c r="E50" s="11"/>
      <c r="F50" s="11"/>
      <c r="G50" s="11"/>
      <c r="H50" s="8"/>
      <c r="I50" s="8"/>
      <c r="J50" s="8"/>
      <c r="K50" s="8"/>
      <c r="L50" s="8"/>
    </row>
    <row r="51" spans="1:12" s="17" customFormat="1">
      <c r="A51" s="8"/>
      <c r="B51" s="8"/>
      <c r="C51" s="8"/>
      <c r="D51" s="11"/>
      <c r="E51" s="11"/>
      <c r="F51" s="11"/>
      <c r="G51" s="11"/>
      <c r="H51" s="8"/>
      <c r="I51" s="8"/>
      <c r="J51" s="8"/>
      <c r="K51" s="8"/>
      <c r="L51" s="8"/>
    </row>
    <row r="52" spans="1:12" s="17" customFormat="1">
      <c r="A52" s="8"/>
      <c r="B52" s="8"/>
      <c r="C52" s="8"/>
      <c r="D52" s="11"/>
      <c r="E52" s="11"/>
      <c r="F52" s="11"/>
      <c r="G52" s="11"/>
      <c r="H52" s="8"/>
      <c r="I52" s="8"/>
      <c r="J52" s="8"/>
      <c r="K52" s="8"/>
      <c r="L52" s="8"/>
    </row>
    <row r="53" spans="1:12" s="17" customFormat="1">
      <c r="A53" s="8"/>
      <c r="B53" s="8"/>
      <c r="C53" s="8"/>
      <c r="D53" s="11"/>
      <c r="E53" s="11"/>
      <c r="F53" s="11"/>
      <c r="G53" s="11"/>
      <c r="H53" s="8"/>
      <c r="I53" s="8"/>
      <c r="J53" s="8"/>
      <c r="K53" s="8"/>
      <c r="L53" s="8"/>
    </row>
    <row r="54" spans="1:12" s="17" customFormat="1">
      <c r="A54" s="8"/>
      <c r="B54" s="8"/>
      <c r="C54" s="8"/>
      <c r="D54" s="11"/>
      <c r="E54" s="11"/>
      <c r="F54" s="11"/>
      <c r="G54" s="11"/>
      <c r="H54" s="8"/>
      <c r="I54" s="8"/>
      <c r="J54" s="8"/>
      <c r="K54" s="8"/>
      <c r="L54" s="8"/>
    </row>
    <row r="55" spans="1:12" s="17" customFormat="1">
      <c r="A55" s="8"/>
      <c r="B55" s="8"/>
      <c r="C55" s="8"/>
      <c r="D55" s="11"/>
      <c r="E55" s="11"/>
      <c r="F55" s="11"/>
      <c r="G55" s="11"/>
      <c r="H55" s="8"/>
      <c r="I55" s="8"/>
      <c r="J55" s="8"/>
      <c r="K55" s="8"/>
      <c r="L55" s="8"/>
    </row>
    <row r="56" spans="1:12" s="17" customFormat="1">
      <c r="A56" s="8"/>
      <c r="B56" s="8"/>
      <c r="C56" s="8"/>
      <c r="D56" s="11"/>
      <c r="E56" s="11"/>
      <c r="F56" s="11"/>
      <c r="G56" s="11"/>
      <c r="H56" s="8"/>
      <c r="I56" s="8"/>
      <c r="J56" s="8"/>
      <c r="K56" s="8"/>
      <c r="L56" s="8"/>
    </row>
    <row r="57" spans="1:12" s="17" customFormat="1">
      <c r="A57" s="8"/>
      <c r="B57" s="8"/>
      <c r="C57" s="8"/>
      <c r="D57" s="11"/>
      <c r="E57" s="11"/>
      <c r="F57" s="11"/>
      <c r="G57" s="11"/>
      <c r="H57" s="8"/>
      <c r="I57" s="8"/>
      <c r="J57" s="8"/>
      <c r="K57" s="8"/>
      <c r="L57" s="8"/>
    </row>
    <row r="58" spans="1:12" s="17" customFormat="1">
      <c r="A58" s="8"/>
      <c r="B58" s="8"/>
      <c r="C58" s="8"/>
      <c r="D58" s="11"/>
      <c r="E58" s="11"/>
      <c r="F58" s="11"/>
      <c r="G58" s="11"/>
      <c r="H58" s="8"/>
      <c r="I58" s="8"/>
      <c r="J58" s="8"/>
      <c r="K58" s="8"/>
      <c r="L58" s="8"/>
    </row>
    <row r="59" spans="1:12" s="22" customFormat="1">
      <c r="A59" s="8"/>
      <c r="B59" s="8"/>
      <c r="C59" s="8"/>
      <c r="D59" s="11"/>
      <c r="E59" s="11"/>
      <c r="F59" s="11"/>
      <c r="G59" s="11"/>
      <c r="H59" s="8"/>
      <c r="I59" s="8"/>
      <c r="J59" s="8"/>
      <c r="K59" s="8"/>
      <c r="L59" s="8"/>
    </row>
    <row r="60" spans="1:12" s="22" customFormat="1">
      <c r="A60" s="8"/>
      <c r="B60" s="8"/>
      <c r="C60" s="8"/>
      <c r="D60" s="11"/>
      <c r="E60" s="11"/>
      <c r="F60" s="11"/>
      <c r="G60" s="11"/>
      <c r="H60" s="8"/>
      <c r="I60" s="8"/>
      <c r="J60" s="8"/>
      <c r="K60" s="8"/>
      <c r="L60" s="8"/>
    </row>
    <row r="61" spans="1:12"/>
    <row r="62" spans="1:12"/>
    <row r="63" spans="1:12"/>
    <row r="64" spans="1:12" hidden="1"/>
    <row r="65" hidden="1"/>
    <row r="66" hidden="1"/>
    <row r="67" hidden="1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</sheetData>
  <sheetProtection sheet="1" objects="1" scenarios="1" selectLockedCells="1"/>
  <mergeCells count="4">
    <mergeCell ref="G41:K41"/>
    <mergeCell ref="I1:K1"/>
    <mergeCell ref="G40:K40"/>
    <mergeCell ref="D3:I3"/>
  </mergeCells>
  <phoneticPr fontId="13" type="noConversion"/>
  <pageMargins left="0.70866141732283472" right="0.47244094488188981" top="0.98425196850393704" bottom="0.23622047244094491" header="0.39370078740157483" footer="0.19685039370078741"/>
  <pageSetup paperSize="9" scale="86" orientation="landscape" horizontalDpi="300" verticalDpi="300" r:id="rId1"/>
  <headerFooter alignWithMargins="0">
    <oddHeader>&amp;L&amp;"Arial,Fett"Entwicklungsprogramm Ländlicher Raum&amp;12
&amp;8kommunale Projekte mit Beteiligung der EU&amp;RFormular ELR-7/3 Seite &amp;P
&amp;8(Belegliste zum Zwischen- bzw. Schlussverwendungsnachweis&amp;10)
&amp;8Stand 04/2019</oddHeader>
    <oddFooter>&amp;CBlatt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showRuler="0" zoomScaleNormal="100" workbookViewId="0">
      <selection activeCell="G16" sqref="G16"/>
    </sheetView>
  </sheetViews>
  <sheetFormatPr baseColWidth="10" defaultRowHeight="12.75"/>
  <cols>
    <col min="1" max="1" width="3.140625" customWidth="1"/>
  </cols>
  <sheetData>
    <row r="1" spans="1:8">
      <c r="A1" s="178" t="s">
        <v>140</v>
      </c>
    </row>
    <row r="2" spans="1:8">
      <c r="B2" s="177" t="s">
        <v>142</v>
      </c>
    </row>
    <row r="4" spans="1:8">
      <c r="A4" s="178" t="s">
        <v>149</v>
      </c>
    </row>
    <row r="5" spans="1:8" ht="4.5" customHeight="1"/>
    <row r="6" spans="1:8" ht="29.25" customHeight="1">
      <c r="A6" s="179" t="s">
        <v>151</v>
      </c>
      <c r="C6" s="224" t="s">
        <v>150</v>
      </c>
      <c r="D6" s="224"/>
      <c r="E6" s="224"/>
      <c r="F6" s="224"/>
      <c r="G6" s="224"/>
      <c r="H6" s="224"/>
    </row>
    <row r="8" spans="1:8">
      <c r="A8" s="178" t="s">
        <v>148</v>
      </c>
    </row>
    <row r="10" spans="1:8" ht="28.15" customHeight="1">
      <c r="A10" s="179" t="s">
        <v>151</v>
      </c>
      <c r="C10" s="224" t="s">
        <v>141</v>
      </c>
      <c r="D10" s="224"/>
      <c r="E10" s="224"/>
      <c r="F10" s="224"/>
      <c r="G10" s="224"/>
      <c r="H10" s="224"/>
    </row>
  </sheetData>
  <mergeCells count="2">
    <mergeCell ref="C6:H6"/>
    <mergeCell ref="C10:H10"/>
  </mergeCells>
  <printOptions heading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&amp;L&amp;"Arial,Fett"&amp;11Entwicklungsprogramm Ländlicher Raum (ELR)
&amp;RFormular ELR-7/4
(Erläuterungen)
Stand: 04/2019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5F0E0622627CBB48824F9C47E98A93C8" ma:contentTypeVersion="14" ma:contentTypeDescription="Dokumente mit Hauszuordnung (muss) und Thema (kann) als Metadaten" ma:contentTypeScope="" ma:versionID="9283a87e457effd6fbbf1b14100c8139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000eb962-d605-44dc-a0e1-0062c8fca809" targetNamespace="http://schemas.microsoft.com/office/2006/metadata/properties" ma:root="true" ma:fieldsID="b0f241307f41b785982ffa74f9131991" ns1:_="" ns2:_="" ns3:_="">
    <xsd:import namespace="http://schemas.microsoft.com/sharepoint/v3"/>
    <xsd:import namespace="77a18adb-f851-4ef9-82c7-7dd03982d471"/>
    <xsd:import namespace="000eb962-d605-44dc-a0e1-0062c8fca809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_x0031__x002e__x0020__x00dc_berschrift" minOccurs="0"/>
                <xsd:element ref="ns3:Verantwortlich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eb962-d605-44dc-a0e1-0062c8fca809" elementFormDefault="qualified">
    <xsd:import namespace="http://schemas.microsoft.com/office/2006/documentManagement/types"/>
    <xsd:import namespace="http://schemas.microsoft.com/office/infopath/2007/PartnerControls"/>
    <xsd:element name="Thema" ma:index="17" nillable="true" ma:displayName="Thema" ma:format="Dropdown" ma:internalName="Thema">
      <xsd:simpleType>
        <xsd:restriction base="dms:Choice">
          <xsd:enumeration value="ELR Allgemein"/>
          <xsd:enumeration value="EFRE 2014-2020"/>
          <xsd:enumeration value="LEADER"/>
          <xsd:enumeration value="RWB 2007-2013"/>
          <xsd:enumeration value="ELR bis 2014"/>
        </xsd:restriction>
      </xsd:simpleType>
    </xsd:element>
    <xsd:element name="_x0031__x002e__x0020__x00dc_berschrift" ma:index="18" nillable="true" ma:displayName="Unterthema" ma:format="Dropdown" ma:internalName="_x0031__x002e__x0020__x00dc_berschrift">
      <xsd:simpleType>
        <xsd:restriction base="dms:Choice">
          <xsd:enumeration value="Rechtsgrundlagen, allgemeine Informationen"/>
          <xsd:enumeration value="Projekte von Kommunen und Gemeindeverbänden"/>
          <xsd:enumeration value="Projekte von Privatpersonen, Vereinen etc."/>
          <xsd:enumeration value="Projekte von Unternehmen"/>
          <xsd:enumeration value="Kommune+Privat+Unternehmen"/>
          <xsd:enumeration value="Privat+Unternehmen"/>
        </xsd:restriction>
      </xsd:simpleType>
    </xsd:element>
    <xsd:element name="Verantwortlich" ma:index="19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Sortierung" ma:index="20" nillable="true" ma:displayName="Sortierung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a18adb-f851-4ef9-82c7-7dd03982d471">
      <Value>62</Value>
      <Value>67</Value>
      <Value>110</Value>
    </TaxCatchAll>
    <Verantwortlich xmlns="000eb962-d605-44dc-a0e1-0062c8fca809" xsi:nil="true"/>
    <RoutingRuleDescription xmlns="http://schemas.microsoft.com/sharepoint/v3">Formblatt ELR-7 (Auszahlungsantrag und Zwischen- / Schlussverwendungsnachweis)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f0aab0ee-2943-48f8-b8ad-6238792fc569</TermId>
        </TermInfo>
      </Terms>
    </kdb41432144c4cdca10c978b4cdbd206>
    <Thema xmlns="000eb962-d605-44dc-a0e1-0062c8fca809">ELR Allgemein</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_x0031__x002e__x0020__x00dc_berschrift xmlns="000eb962-d605-44dc-a0e1-0062c8fca809">Projekte von Kommunen und Gemeindeverbänden</_x0031__x002e__x0020__x00dc_berschrift>
    <Sortierung xmlns="000eb962-d605-44dc-a0e1-0062c8fca809" xsi:nil="true"/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D76E50F-E32E-4174-A56C-10AB44B6BC19}"/>
</file>

<file path=customXml/itemProps2.xml><?xml version="1.0" encoding="utf-8"?>
<ds:datastoreItem xmlns:ds="http://schemas.openxmlformats.org/officeDocument/2006/customXml" ds:itemID="{A4708A8A-528A-44D9-8F16-E431648B41E7}"/>
</file>

<file path=customXml/itemProps3.xml><?xml version="1.0" encoding="utf-8"?>
<ds:datastoreItem xmlns:ds="http://schemas.openxmlformats.org/officeDocument/2006/customXml" ds:itemID="{1EB25F84-C498-4705-A971-A8085EFEB3E5}"/>
</file>

<file path=customXml/itemProps4.xml><?xml version="1.0" encoding="utf-8"?>
<ds:datastoreItem xmlns:ds="http://schemas.openxmlformats.org/officeDocument/2006/customXml" ds:itemID="{B986E8B8-6FEF-4C02-8C12-6216C8D4119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Auszahlungsantrag</vt:lpstr>
      <vt:lpstr>Sum. Darstellung</vt:lpstr>
      <vt:lpstr>Belegliste</vt:lpstr>
      <vt:lpstr>Erläuterungen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ELR 7 - Auszahlungsantrag und Zwischen-/Schlussverwendungsnachweis für kommunale Projekte</dc:title>
  <dc:subject>Auszahlungsantrag</dc:subject>
  <dc:creator>L-Bank</dc:creator>
  <cp:lastModifiedBy>Böhme, Ilka (RPT)</cp:lastModifiedBy>
  <cp:lastPrinted>2019-04-25T08:25:36Z</cp:lastPrinted>
  <dcterms:created xsi:type="dcterms:W3CDTF">1999-11-18T13:42:14Z</dcterms:created>
  <dcterms:modified xsi:type="dcterms:W3CDTF">2020-02-06T13:10:41Z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67;#Antrag|f0aab0ee-2943-48f8-b8ad-6238792fc569</vt:lpwstr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0x010100CAC1C5DF2F8A4747BD5B292A85E79AE7005F0E0622627CBB48824F9C47E98A93C8</vt:lpwstr>
  </property>
</Properties>
</file>